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ÉEME" sheetId="1" state="visible" r:id="rId1"/>
    <sheet xmlns:r="http://schemas.openxmlformats.org/officeDocument/2006/relationships" name="FLOTA" sheetId="2" state="visible" r:id="rId2"/>
    <sheet xmlns:r="http://schemas.openxmlformats.org/officeDocument/2006/relationships" name="DOCUMENTOS" sheetId="3" state="visible" r:id="rId3"/>
    <sheet xmlns:r="http://schemas.openxmlformats.org/officeDocument/2006/relationships" name="SERVIC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"/>
    <numFmt numFmtId="165" formatCode="yyyy-mm-dd"/>
    <numFmt numFmtId="166" formatCode="DD-MM-YYYY"/>
  </numFmts>
  <fonts count="10">
    <font>
      <name val="Calibri"/>
      <family val="2"/>
      <color theme="1"/>
      <sz val="11"/>
      <scheme val="minor"/>
    </font>
    <font>
      <name val="Arial"/>
      <b val="1"/>
      <color rgb="001C1917"/>
      <sz val="14"/>
    </font>
    <font>
      <name val="Arial"/>
      <color rgb="0044403C"/>
      <sz val="10"/>
    </font>
    <font>
      <name val="Arial"/>
      <b val="1"/>
      <color rgb="001C1917"/>
      <sz val="11"/>
    </font>
    <font>
      <name val="Arial"/>
      <b val="1"/>
      <color rgb="001C1917"/>
      <sz val="10"/>
    </font>
    <font>
      <name val="Arial"/>
      <b val="1"/>
      <color rgb="00C4622D"/>
      <sz val="10"/>
    </font>
    <font>
      <name val="Arial"/>
      <b val="1"/>
      <color rgb="00FFFFFF"/>
      <sz val="10"/>
    </font>
    <font>
      <name val="Arial"/>
      <i val="1"/>
      <color rgb="009B8F86"/>
      <sz val="10"/>
    </font>
    <font>
      <name val="Arial"/>
      <color rgb="001C1917"/>
      <sz val="10"/>
    </font>
    <font>
      <name val="Arial"/>
      <color rgb="000000FF"/>
      <sz val="10"/>
    </font>
  </fonts>
  <fills count="3">
    <fill>
      <patternFill/>
    </fill>
    <fill>
      <patternFill patternType="gray125"/>
    </fill>
    <fill>
      <patternFill patternType="solid">
        <fgColor rgb="00C4622D"/>
      </patternFill>
    </fill>
  </fills>
  <borders count="2">
    <border>
      <left/>
      <right/>
      <top/>
      <bottom/>
      <diagonal/>
    </border>
    <border>
      <left style="thin">
        <color rgb="00E8E2D9"/>
      </left>
      <right style="thin">
        <color rgb="00E8E2D9"/>
      </right>
      <top style="thin">
        <color rgb="00E8E2D9"/>
      </top>
      <bottom style="thin">
        <color rgb="00E8E2D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2" fillId="0" borderId="1" pivotButton="0" quotePrefix="0" xfId="0"/>
    <xf numFmtId="1" fontId="3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0" borderId="1" pivotButton="0" quotePrefix="0" xfId="0"/>
    <xf numFmtId="3" fontId="8" fillId="0" borderId="1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9" fillId="0" borderId="1" pivotButton="0" quotePrefix="0" xfId="0"/>
    <xf numFmtId="166" fontId="7" fillId="0" borderId="1" applyAlignment="1" pivotButton="0" quotePrefix="0" xfId="0">
      <alignment horizontal="center"/>
    </xf>
    <xf numFmtId="166" fontId="9" fillId="0" borderId="1" applyAlignment="1" pivotButton="0" quotePrefix="0" xfId="0">
      <alignment horizontal="center"/>
    </xf>
    <xf numFmtId="164" fontId="7" fillId="0" borderId="1" pivotButton="0" quotePrefix="0" xfId="0"/>
    <xf numFmtId="3" fontId="4" fillId="0" borderId="1" applyAlignment="1" pivotButton="0" quotePrefix="0" xfId="0">
      <alignment horizontal="center"/>
    </xf>
    <xf numFmtId="164" fontId="9" fillId="0" borderId="1" pivotButton="0" quotePrefix="0" xfId="0"/>
  </cellXfs>
  <cellStyles count="1">
    <cellStyle name="Normal" xfId="0" builtinId="0" hidden="0"/>
  </cellStyles>
  <dxfs count="3">
    <dxf>
      <font>
        <name val="Arial"/>
        <b val="1"/>
        <color rgb="001B7A47"/>
        <sz val="10"/>
      </font>
      <fill>
        <patternFill patternType="solid">
          <fgColor rgb="00D9F2E3"/>
        </patternFill>
      </fill>
    </dxf>
    <dxf>
      <font>
        <name val="Arial"/>
        <b val="1"/>
        <color rgb="008A5A00"/>
        <sz val="10"/>
      </font>
      <fill>
        <patternFill patternType="solid">
          <fgColor rgb="00FDF0D5"/>
        </patternFill>
      </fill>
    </dxf>
    <dxf>
      <font>
        <name val="Arial"/>
        <b val="1"/>
        <color rgb="00A61B1B"/>
        <sz val="10"/>
      </font>
      <fill>
        <patternFill patternType="solid">
          <fgColor rgb="00FBE0E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3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2" customWidth="1" min="2" max="2"/>
    <col width="22" customWidth="1" min="3" max="3"/>
  </cols>
  <sheetData>
    <row r="2">
      <c r="B2" s="1" t="inlineStr">
        <is>
          <t>Planilla de control de arriendo de maquinaria</t>
        </is>
      </c>
    </row>
    <row r="3">
      <c r="B3" s="2" t="inlineStr">
        <is>
          <t>Gratis, de AutoArriendo — autoarriendo.com/herramientas</t>
        </is>
      </c>
    </row>
    <row r="5">
      <c r="B5" s="3" t="inlineStr">
        <is>
          <t>Cómo se usa</t>
        </is>
      </c>
    </row>
    <row r="6">
      <c r="B6" s="2" t="inlineStr">
        <is>
          <t>1. FLOTA — carga tus equipos. Escribe la lectura actual del horómetro (o el km),</t>
        </is>
      </c>
    </row>
    <row r="7">
      <c r="B7" s="2" t="inlineStr">
        <is>
          <t xml:space="preserve">   la lectura de la última mantención y cada cuánto le toca. El semáforo se calcula solo.</t>
        </is>
      </c>
    </row>
    <row r="8">
      <c r="B8" s="2" t="inlineStr">
        <is>
          <t>2. DOCUMENTOS — una fila por papel de cada equipo, con su fecha de vencimiento.</t>
        </is>
      </c>
    </row>
    <row r="9">
      <c r="B9" s="2" t="inlineStr">
        <is>
          <t xml:space="preserve">   La columna Estado avisa 30 días antes.</t>
        </is>
      </c>
    </row>
    <row r="10">
      <c r="B10" s="2" t="inlineStr">
        <is>
          <t>3. SERVICIOS — cada arriendo. Cuando termine, déjalo en 'Por facturar' hasta emitir.</t>
        </is>
      </c>
    </row>
    <row r="11">
      <c r="B11" s="2" t="inlineStr">
        <is>
          <t xml:space="preserve">   La columna 'Días sin facturar' es la que te va a doler, y para eso está.</t>
        </is>
      </c>
    </row>
    <row r="13">
      <c r="B13" s="4" t="inlineStr">
        <is>
          <t>Solo escribes en las celdas azules. Las negras se calculan solas.</t>
        </is>
      </c>
    </row>
    <row r="14">
      <c r="B14" s="2" t="inlineStr">
        <is>
          <t>Cada hoja trae una fila de ejemplo en gris cursiva: bórrala cuando cargues la tuya.</t>
        </is>
      </c>
    </row>
    <row r="16">
      <c r="B16" s="3" t="inlineStr">
        <is>
          <t>Tu situación ahora mismo</t>
        </is>
      </c>
    </row>
    <row r="17">
      <c r="B17" s="5" t="inlineStr">
        <is>
          <t>Equipos con mantención vencida</t>
        </is>
      </c>
      <c r="C17" s="6">
        <f>COUNTIF(FLOTA!L:L,"VENCIDA")</f>
        <v/>
      </c>
    </row>
    <row r="18">
      <c r="B18" s="5" t="inlineStr">
        <is>
          <t>Equipos por vencer mantención</t>
        </is>
      </c>
      <c r="C18" s="6">
        <f>COUNTIF(FLOTA!L:L,"POR VENCER")</f>
        <v/>
      </c>
    </row>
    <row r="19">
      <c r="B19" s="5" t="inlineStr">
        <is>
          <t>Documentos vencidos</t>
        </is>
      </c>
      <c r="C19" s="6">
        <f>COUNTIF(DOCUMENTOS!F:F,"VENCIDO")</f>
        <v/>
      </c>
    </row>
    <row r="20">
      <c r="B20" s="5" t="inlineStr">
        <is>
          <t>Documentos que vencen en 30 días</t>
        </is>
      </c>
      <c r="C20" s="6">
        <f>COUNTIF(DOCUMENTOS!F:F,"POR VENCER")</f>
        <v/>
      </c>
    </row>
    <row r="21">
      <c r="B21" s="5" t="inlineStr">
        <is>
          <t>Servicios terminados sin facturar</t>
        </is>
      </c>
      <c r="C21" s="6">
        <f>COUNTIF(SERVICIOS!I:I,"Por facturar")</f>
        <v/>
      </c>
    </row>
    <row r="22">
      <c r="B22" s="5" t="inlineStr">
        <is>
          <t>Plata sin facturar</t>
        </is>
      </c>
      <c r="C22" s="7">
        <f>SUMIF(SERVICIOS!I:I,"Por facturar",SERVICIOS!H:H)</f>
        <v/>
      </c>
    </row>
    <row r="25">
      <c r="B25" s="3" t="inlineStr">
        <is>
          <t>Cuando esto se te quede chico</t>
        </is>
      </c>
    </row>
    <row r="26">
      <c r="B26" s="2" t="inlineStr">
        <is>
          <t>Una planilla aguanta bien hasta unos 10 equipos y un mandante. Con más faenas</t>
        </is>
      </c>
    </row>
    <row r="27">
      <c r="B27" s="2" t="inlineStr">
        <is>
          <t>el problema deja de ser el orden y pasa a ser que nadie la abre a tiempo: el papel</t>
        </is>
      </c>
    </row>
    <row r="28">
      <c r="B28" s="2" t="inlineStr">
        <is>
          <t>se vence igual, solo que ahora está anotado.</t>
        </is>
      </c>
    </row>
    <row r="29">
      <c r="B29" s="2" t="inlineStr"/>
    </row>
    <row r="30">
      <c r="B30" s="2" t="inlineStr">
        <is>
          <t>AutoArriendo hace esto mismo pero avisando solo, desde el celular, y arma la carpeta</t>
        </is>
      </c>
    </row>
    <row r="31">
      <c r="B31" s="2" t="inlineStr">
        <is>
          <t>completa de un equipo para acreditarlo. Los precios están en autoarriendo.com/precios.</t>
        </is>
      </c>
    </row>
    <row r="33">
      <c r="B33" s="8" t="inlineStr">
        <is>
          <t>Si quieres, te cargamos tu flota completa y partes con todo listo.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20" customWidth="1" min="3" max="3"/>
    <col width="15" customWidth="1" min="4" max="4"/>
    <col width="7" customWidth="1" min="5" max="5"/>
    <col width="9" customWidth="1" min="6" max="6"/>
    <col width="13" customWidth="1" min="7" max="7"/>
    <col width="15" customWidth="1" min="8" max="8"/>
    <col width="9" customWidth="1" min="9" max="9"/>
    <col width="14" customWidth="1" min="10" max="10"/>
    <col width="11" customWidth="1" min="11" max="11"/>
    <col width="14" customWidth="1" min="12" max="12"/>
  </cols>
  <sheetData>
    <row r="1" ht="30" customHeight="1">
      <c r="A1" s="9" t="inlineStr">
        <is>
          <t>N° interno</t>
        </is>
      </c>
      <c r="B1" s="9" t="inlineStr">
        <is>
          <t>Tipo de equipo</t>
        </is>
      </c>
      <c r="C1" s="9" t="inlineStr">
        <is>
          <t>Marca y modelo</t>
        </is>
      </c>
      <c r="D1" s="9" t="inlineStr">
        <is>
          <t>Patente o serie</t>
        </is>
      </c>
      <c r="E1" s="9" t="inlineStr">
        <is>
          <t>Año</t>
        </is>
      </c>
      <c r="F1" s="9" t="inlineStr">
        <is>
          <t>Unidad</t>
        </is>
      </c>
      <c r="G1" s="9" t="inlineStr">
        <is>
          <t>Lectura actual</t>
        </is>
      </c>
      <c r="H1" s="9" t="inlineStr">
        <is>
          <t>Lectura última mantención</t>
        </is>
      </c>
      <c r="I1" s="9" t="inlineStr">
        <is>
          <t>Ciclo</t>
        </is>
      </c>
      <c r="J1" s="9" t="inlineStr">
        <is>
          <t>Próxima mantención</t>
        </is>
      </c>
      <c r="K1" s="9" t="inlineStr">
        <is>
          <t>Restante</t>
        </is>
      </c>
      <c r="L1" s="9" t="inlineStr">
        <is>
          <t>Estado</t>
        </is>
      </c>
    </row>
    <row r="2">
      <c r="A2" s="10" t="inlineStr">
        <is>
          <t>M-01</t>
        </is>
      </c>
      <c r="B2" s="10" t="inlineStr">
        <is>
          <t>Grúa telescópica</t>
        </is>
      </c>
      <c r="C2" s="10" t="inlineStr">
        <is>
          <t>Grove RT890E</t>
        </is>
      </c>
      <c r="D2" s="10" t="inlineStr">
        <is>
          <t>ABCD-12</t>
        </is>
      </c>
      <c r="E2" s="10" t="n">
        <v>2018</v>
      </c>
      <c r="F2" s="10" t="inlineStr">
        <is>
          <t>horas</t>
        </is>
      </c>
      <c r="G2" s="10" t="n">
        <v>4820</v>
      </c>
      <c r="H2" s="10" t="n">
        <v>4650</v>
      </c>
      <c r="I2" s="10" t="n">
        <v>250</v>
      </c>
      <c r="J2" s="11">
        <f>IF(H2="","",H2+I2)</f>
        <v/>
      </c>
      <c r="K2" s="11">
        <f>IF(OR(G2="",J2=""),"",J2-G2)</f>
        <v/>
      </c>
      <c r="L2" s="12">
        <f>IF(K2="","Falta dato",IF(K2&lt;=0,"VENCIDA",IF(K2&lt;=I2*0.1,"POR VENCER","OK")))</f>
        <v/>
      </c>
    </row>
    <row r="3">
      <c r="A3" s="13" t="n"/>
      <c r="B3" s="13" t="n"/>
      <c r="C3" s="13" t="n"/>
      <c r="D3" s="13" t="n"/>
      <c r="E3" s="13" t="n"/>
      <c r="F3" s="13" t="n"/>
      <c r="G3" s="13" t="n"/>
      <c r="H3" s="13" t="n"/>
      <c r="I3" s="13" t="n"/>
      <c r="J3" s="11">
        <f>IF(H3="","",H3+I3)</f>
        <v/>
      </c>
      <c r="K3" s="11">
        <f>IF(OR(G3="",J3=""),"",J3-G3)</f>
        <v/>
      </c>
      <c r="L3" s="12">
        <f>IF(K3="","Falta dato",IF(K3&lt;=0,"VENCIDA",IF(K3&lt;=I3*0.1,"POR VENCER","OK")))</f>
        <v/>
      </c>
    </row>
    <row r="4">
      <c r="A4" s="13" t="n"/>
      <c r="B4" s="13" t="n"/>
      <c r="C4" s="13" t="n"/>
      <c r="D4" s="13" t="n"/>
      <c r="E4" s="13" t="n"/>
      <c r="F4" s="13" t="n"/>
      <c r="G4" s="13" t="n"/>
      <c r="H4" s="13" t="n"/>
      <c r="I4" s="13" t="n"/>
      <c r="J4" s="11">
        <f>IF(H4="","",H4+I4)</f>
        <v/>
      </c>
      <c r="K4" s="11">
        <f>IF(OR(G4="",J4=""),"",J4-G4)</f>
        <v/>
      </c>
      <c r="L4" s="12">
        <f>IF(K4="","Falta dato",IF(K4&lt;=0,"VENCIDA",IF(K4&lt;=I4*0.1,"POR VENCER","OK")))</f>
        <v/>
      </c>
    </row>
    <row r="5">
      <c r="A5" s="13" t="n"/>
      <c r="B5" s="13" t="n"/>
      <c r="C5" s="13" t="n"/>
      <c r="D5" s="13" t="n"/>
      <c r="E5" s="13" t="n"/>
      <c r="F5" s="13" t="n"/>
      <c r="G5" s="13" t="n"/>
      <c r="H5" s="13" t="n"/>
      <c r="I5" s="13" t="n"/>
      <c r="J5" s="11">
        <f>IF(H5="","",H5+I5)</f>
        <v/>
      </c>
      <c r="K5" s="11">
        <f>IF(OR(G5="",J5=""),"",J5-G5)</f>
        <v/>
      </c>
      <c r="L5" s="12">
        <f>IF(K5="","Falta dato",IF(K5&lt;=0,"VENCIDA",IF(K5&lt;=I5*0.1,"POR VENCER","OK")))</f>
        <v/>
      </c>
    </row>
    <row r="6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1">
        <f>IF(H6="","",H6+I6)</f>
        <v/>
      </c>
      <c r="K6" s="11">
        <f>IF(OR(G6="",J6=""),"",J6-G6)</f>
        <v/>
      </c>
      <c r="L6" s="12">
        <f>IF(K6="","Falta dato",IF(K6&lt;=0,"VENCIDA",IF(K6&lt;=I6*0.1,"POR VENCER","OK")))</f>
        <v/>
      </c>
    </row>
    <row r="7">
      <c r="A7" s="13" t="n"/>
      <c r="B7" s="13" t="n"/>
      <c r="C7" s="13" t="n"/>
      <c r="D7" s="13" t="n"/>
      <c r="E7" s="13" t="n"/>
      <c r="F7" s="13" t="n"/>
      <c r="G7" s="13" t="n"/>
      <c r="H7" s="13" t="n"/>
      <c r="I7" s="13" t="n"/>
      <c r="J7" s="11">
        <f>IF(H7="","",H7+I7)</f>
        <v/>
      </c>
      <c r="K7" s="11">
        <f>IF(OR(G7="",J7=""),"",J7-G7)</f>
        <v/>
      </c>
      <c r="L7" s="12">
        <f>IF(K7="","Falta dato",IF(K7&lt;=0,"VENCIDA",IF(K7&lt;=I7*0.1,"POR VENCER","OK")))</f>
        <v/>
      </c>
    </row>
    <row r="8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1">
        <f>IF(H8="","",H8+I8)</f>
        <v/>
      </c>
      <c r="K8" s="11">
        <f>IF(OR(G8="",J8=""),"",J8-G8)</f>
        <v/>
      </c>
      <c r="L8" s="12">
        <f>IF(K8="","Falta dato",IF(K8&lt;=0,"VENCIDA",IF(K8&lt;=I8*0.1,"POR VENCER","OK")))</f>
        <v/>
      </c>
    </row>
    <row r="9">
      <c r="A9" s="13" t="n"/>
      <c r="B9" s="13" t="n"/>
      <c r="C9" s="13" t="n"/>
      <c r="D9" s="13" t="n"/>
      <c r="E9" s="13" t="n"/>
      <c r="F9" s="13" t="n"/>
      <c r="G9" s="13" t="n"/>
      <c r="H9" s="13" t="n"/>
      <c r="I9" s="13" t="n"/>
      <c r="J9" s="11">
        <f>IF(H9="","",H9+I9)</f>
        <v/>
      </c>
      <c r="K9" s="11">
        <f>IF(OR(G9="",J9=""),"",J9-G9)</f>
        <v/>
      </c>
      <c r="L9" s="12">
        <f>IF(K9="","Falta dato",IF(K9&lt;=0,"VENCIDA",IF(K9&lt;=I9*0.1,"POR VENCER","OK")))</f>
        <v/>
      </c>
    </row>
    <row r="10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1">
        <f>IF(H10="","",H10+I10)</f>
        <v/>
      </c>
      <c r="K10" s="11">
        <f>IF(OR(G10="",J10=""),"",J10-G10)</f>
        <v/>
      </c>
      <c r="L10" s="12">
        <f>IF(K10="","Falta dato",IF(K10&lt;=0,"VENCIDA",IF(K10&lt;=I10*0.1,"POR VENCER","OK")))</f>
        <v/>
      </c>
    </row>
    <row r="11">
      <c r="A11" s="13" t="n"/>
      <c r="B11" s="13" t="n"/>
      <c r="C11" s="13" t="n"/>
      <c r="D11" s="13" t="n"/>
      <c r="E11" s="13" t="n"/>
      <c r="F11" s="13" t="n"/>
      <c r="G11" s="13" t="n"/>
      <c r="H11" s="13" t="n"/>
      <c r="I11" s="13" t="n"/>
      <c r="J11" s="11">
        <f>IF(H11="","",H11+I11)</f>
        <v/>
      </c>
      <c r="K11" s="11">
        <f>IF(OR(G11="",J11=""),"",J11-G11)</f>
        <v/>
      </c>
      <c r="L11" s="12">
        <f>IF(K11="","Falta dato",IF(K11&lt;=0,"VENCIDA",IF(K11&lt;=I11*0.1,"POR VENCER","OK")))</f>
        <v/>
      </c>
    </row>
    <row r="12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1">
        <f>IF(H12="","",H12+I12)</f>
        <v/>
      </c>
      <c r="K12" s="11">
        <f>IF(OR(G12="",J12=""),"",J12-G12)</f>
        <v/>
      </c>
      <c r="L12" s="12">
        <f>IF(K12="","Falta dato",IF(K12&lt;=0,"VENCIDA",IF(K12&lt;=I12*0.1,"POR VENCER","OK")))</f>
        <v/>
      </c>
    </row>
    <row r="13">
      <c r="A13" s="13" t="n"/>
      <c r="B13" s="13" t="n"/>
      <c r="C13" s="13" t="n"/>
      <c r="D13" s="13" t="n"/>
      <c r="E13" s="13" t="n"/>
      <c r="F13" s="13" t="n"/>
      <c r="G13" s="13" t="n"/>
      <c r="H13" s="13" t="n"/>
      <c r="I13" s="13" t="n"/>
      <c r="J13" s="11">
        <f>IF(H13="","",H13+I13)</f>
        <v/>
      </c>
      <c r="K13" s="11">
        <f>IF(OR(G13="",J13=""),"",J13-G13)</f>
        <v/>
      </c>
      <c r="L13" s="12">
        <f>IF(K13="","Falta dato",IF(K13&lt;=0,"VENCIDA",IF(K13&lt;=I13*0.1,"POR VENCER","OK")))</f>
        <v/>
      </c>
    </row>
    <row r="14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1">
        <f>IF(H14="","",H14+I14)</f>
        <v/>
      </c>
      <c r="K14" s="11">
        <f>IF(OR(G14="",J14=""),"",J14-G14)</f>
        <v/>
      </c>
      <c r="L14" s="12">
        <f>IF(K14="","Falta dato",IF(K14&lt;=0,"VENCIDA",IF(K14&lt;=I14*0.1,"POR VENCER","OK")))</f>
        <v/>
      </c>
    </row>
    <row r="15">
      <c r="A15" s="13" t="n"/>
      <c r="B15" s="13" t="n"/>
      <c r="C15" s="13" t="n"/>
      <c r="D15" s="13" t="n"/>
      <c r="E15" s="13" t="n"/>
      <c r="F15" s="13" t="n"/>
      <c r="G15" s="13" t="n"/>
      <c r="H15" s="13" t="n"/>
      <c r="I15" s="13" t="n"/>
      <c r="J15" s="11">
        <f>IF(H15="","",H15+I15)</f>
        <v/>
      </c>
      <c r="K15" s="11">
        <f>IF(OR(G15="",J15=""),"",J15-G15)</f>
        <v/>
      </c>
      <c r="L15" s="12">
        <f>IF(K15="","Falta dato",IF(K15&lt;=0,"VENCIDA",IF(K15&lt;=I15*0.1,"POR VENCER","OK")))</f>
        <v/>
      </c>
    </row>
    <row r="16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1">
        <f>IF(H16="","",H16+I16)</f>
        <v/>
      </c>
      <c r="K16" s="11">
        <f>IF(OR(G16="",J16=""),"",J16-G16)</f>
        <v/>
      </c>
      <c r="L16" s="12">
        <f>IF(K16="","Falta dato",IF(K16&lt;=0,"VENCIDA",IF(K16&lt;=I16*0.1,"POR VENCER","OK")))</f>
        <v/>
      </c>
    </row>
    <row r="17">
      <c r="A17" s="13" t="n"/>
      <c r="B17" s="13" t="n"/>
      <c r="C17" s="13" t="n"/>
      <c r="D17" s="13" t="n"/>
      <c r="E17" s="13" t="n"/>
      <c r="F17" s="13" t="n"/>
      <c r="G17" s="13" t="n"/>
      <c r="H17" s="13" t="n"/>
      <c r="I17" s="13" t="n"/>
      <c r="J17" s="11">
        <f>IF(H17="","",H17+I17)</f>
        <v/>
      </c>
      <c r="K17" s="11">
        <f>IF(OR(G17="",J17=""),"",J17-G17)</f>
        <v/>
      </c>
      <c r="L17" s="12">
        <f>IF(K17="","Falta dato",IF(K17&lt;=0,"VENCIDA",IF(K17&lt;=I17*0.1,"POR VENCER","OK")))</f>
        <v/>
      </c>
    </row>
    <row r="18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1">
        <f>IF(H18="","",H18+I18)</f>
        <v/>
      </c>
      <c r="K18" s="11">
        <f>IF(OR(G18="",J18=""),"",J18-G18)</f>
        <v/>
      </c>
      <c r="L18" s="12">
        <f>IF(K18="","Falta dato",IF(K18&lt;=0,"VENCIDA",IF(K18&lt;=I18*0.1,"POR VENCER","OK")))</f>
        <v/>
      </c>
    </row>
    <row r="19">
      <c r="A19" s="13" t="n"/>
      <c r="B19" s="13" t="n"/>
      <c r="C19" s="13" t="n"/>
      <c r="D19" s="13" t="n"/>
      <c r="E19" s="13" t="n"/>
      <c r="F19" s="13" t="n"/>
      <c r="G19" s="13" t="n"/>
      <c r="H19" s="13" t="n"/>
      <c r="I19" s="13" t="n"/>
      <c r="J19" s="11">
        <f>IF(H19="","",H19+I19)</f>
        <v/>
      </c>
      <c r="K19" s="11">
        <f>IF(OR(G19="",J19=""),"",J19-G19)</f>
        <v/>
      </c>
      <c r="L19" s="12">
        <f>IF(K19="","Falta dato",IF(K19&lt;=0,"VENCIDA",IF(K19&lt;=I19*0.1,"POR VENCER","OK")))</f>
        <v/>
      </c>
    </row>
    <row r="20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1">
        <f>IF(H20="","",H20+I20)</f>
        <v/>
      </c>
      <c r="K20" s="11">
        <f>IF(OR(G20="",J20=""),"",J20-G20)</f>
        <v/>
      </c>
      <c r="L20" s="12">
        <f>IF(K20="","Falta dato",IF(K20&lt;=0,"VENCIDA",IF(K20&lt;=I20*0.1,"POR VENCER","OK")))</f>
        <v/>
      </c>
    </row>
    <row r="21">
      <c r="A21" s="13" t="n"/>
      <c r="B21" s="13" t="n"/>
      <c r="C21" s="13" t="n"/>
      <c r="D21" s="13" t="n"/>
      <c r="E21" s="13" t="n"/>
      <c r="F21" s="13" t="n"/>
      <c r="G21" s="13" t="n"/>
      <c r="H21" s="13" t="n"/>
      <c r="I21" s="13" t="n"/>
      <c r="J21" s="11">
        <f>IF(H21="","",H21+I21)</f>
        <v/>
      </c>
      <c r="K21" s="11">
        <f>IF(OR(G21="",J21=""),"",J21-G21)</f>
        <v/>
      </c>
      <c r="L21" s="12">
        <f>IF(K21="","Falta dato",IF(K21&lt;=0,"VENCIDA",IF(K21&lt;=I21*0.1,"POR VENCER","OK")))</f>
        <v/>
      </c>
    </row>
    <row r="22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1">
        <f>IF(H22="","",H22+I22)</f>
        <v/>
      </c>
      <c r="K22" s="11">
        <f>IF(OR(G22="",J22=""),"",J22-G22)</f>
        <v/>
      </c>
      <c r="L22" s="12">
        <f>IF(K22="","Falta dato",IF(K22&lt;=0,"VENCIDA",IF(K22&lt;=I22*0.1,"POR VENCER","OK")))</f>
        <v/>
      </c>
    </row>
    <row r="23">
      <c r="A23" s="13" t="n"/>
      <c r="B23" s="13" t="n"/>
      <c r="C23" s="13" t="n"/>
      <c r="D23" s="13" t="n"/>
      <c r="E23" s="13" t="n"/>
      <c r="F23" s="13" t="n"/>
      <c r="G23" s="13" t="n"/>
      <c r="H23" s="13" t="n"/>
      <c r="I23" s="13" t="n"/>
      <c r="J23" s="11">
        <f>IF(H23="","",H23+I23)</f>
        <v/>
      </c>
      <c r="K23" s="11">
        <f>IF(OR(G23="",J23=""),"",J23-G23)</f>
        <v/>
      </c>
      <c r="L23" s="12">
        <f>IF(K23="","Falta dato",IF(K23&lt;=0,"VENCIDA",IF(K23&lt;=I23*0.1,"POR VENCER","OK")))</f>
        <v/>
      </c>
    </row>
    <row r="24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1">
        <f>IF(H24="","",H24+I24)</f>
        <v/>
      </c>
      <c r="K24" s="11">
        <f>IF(OR(G24="",J24=""),"",J24-G24)</f>
        <v/>
      </c>
      <c r="L24" s="12">
        <f>IF(K24="","Falta dato",IF(K24&lt;=0,"VENCIDA",IF(K24&lt;=I24*0.1,"POR VENCER","OK")))</f>
        <v/>
      </c>
    </row>
    <row r="25">
      <c r="A25" s="13" t="n"/>
      <c r="B25" s="13" t="n"/>
      <c r="C25" s="13" t="n"/>
      <c r="D25" s="13" t="n"/>
      <c r="E25" s="13" t="n"/>
      <c r="F25" s="13" t="n"/>
      <c r="G25" s="13" t="n"/>
      <c r="H25" s="13" t="n"/>
      <c r="I25" s="13" t="n"/>
      <c r="J25" s="11">
        <f>IF(H25="","",H25+I25)</f>
        <v/>
      </c>
      <c r="K25" s="11">
        <f>IF(OR(G25="",J25=""),"",J25-G25)</f>
        <v/>
      </c>
      <c r="L25" s="12">
        <f>IF(K25="","Falta dato",IF(K25&lt;=0,"VENCIDA",IF(K25&lt;=I25*0.1,"POR VENCER","OK")))</f>
        <v/>
      </c>
    </row>
    <row r="26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1">
        <f>IF(H26="","",H26+I26)</f>
        <v/>
      </c>
      <c r="K26" s="11">
        <f>IF(OR(G26="",J26=""),"",J26-G26)</f>
        <v/>
      </c>
      <c r="L26" s="12">
        <f>IF(K26="","Falta dato",IF(K26&lt;=0,"VENCIDA",IF(K26&lt;=I26*0.1,"POR VENCER","OK")))</f>
        <v/>
      </c>
    </row>
    <row r="27">
      <c r="A27" s="13" t="n"/>
      <c r="B27" s="13" t="n"/>
      <c r="C27" s="13" t="n"/>
      <c r="D27" s="13" t="n"/>
      <c r="E27" s="13" t="n"/>
      <c r="F27" s="13" t="n"/>
      <c r="G27" s="13" t="n"/>
      <c r="H27" s="13" t="n"/>
      <c r="I27" s="13" t="n"/>
      <c r="J27" s="11">
        <f>IF(H27="","",H27+I27)</f>
        <v/>
      </c>
      <c r="K27" s="11">
        <f>IF(OR(G27="",J27=""),"",J27-G27)</f>
        <v/>
      </c>
      <c r="L27" s="12">
        <f>IF(K27="","Falta dato",IF(K27&lt;=0,"VENCIDA",IF(K27&lt;=I27*0.1,"POR VENCER","OK")))</f>
        <v/>
      </c>
    </row>
    <row r="28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1">
        <f>IF(H28="","",H28+I28)</f>
        <v/>
      </c>
      <c r="K28" s="11">
        <f>IF(OR(G28="",J28=""),"",J28-G28)</f>
        <v/>
      </c>
      <c r="L28" s="12">
        <f>IF(K28="","Falta dato",IF(K28&lt;=0,"VENCIDA",IF(K28&lt;=I28*0.1,"POR VENCER","OK")))</f>
        <v/>
      </c>
    </row>
    <row r="29">
      <c r="A29" s="13" t="n"/>
      <c r="B29" s="13" t="n"/>
      <c r="C29" s="13" t="n"/>
      <c r="D29" s="13" t="n"/>
      <c r="E29" s="13" t="n"/>
      <c r="F29" s="13" t="n"/>
      <c r="G29" s="13" t="n"/>
      <c r="H29" s="13" t="n"/>
      <c r="I29" s="13" t="n"/>
      <c r="J29" s="11">
        <f>IF(H29="","",H29+I29)</f>
        <v/>
      </c>
      <c r="K29" s="11">
        <f>IF(OR(G29="",J29=""),"",J29-G29)</f>
        <v/>
      </c>
      <c r="L29" s="12">
        <f>IF(K29="","Falta dato",IF(K29&lt;=0,"VENCIDA",IF(K29&lt;=I29*0.1,"POR VENCER","OK")))</f>
        <v/>
      </c>
    </row>
    <row r="30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1">
        <f>IF(H30="","",H30+I30)</f>
        <v/>
      </c>
      <c r="K30" s="11">
        <f>IF(OR(G30="",J30=""),"",J30-G30)</f>
        <v/>
      </c>
      <c r="L30" s="12">
        <f>IF(K30="","Falta dato",IF(K30&lt;=0,"VENCIDA",IF(K30&lt;=I30*0.1,"POR VENCER","OK")))</f>
        <v/>
      </c>
    </row>
    <row r="31">
      <c r="A31" s="13" t="n"/>
      <c r="B31" s="13" t="n"/>
      <c r="C31" s="13" t="n"/>
      <c r="D31" s="13" t="n"/>
      <c r="E31" s="13" t="n"/>
      <c r="F31" s="13" t="n"/>
      <c r="G31" s="13" t="n"/>
      <c r="H31" s="13" t="n"/>
      <c r="I31" s="13" t="n"/>
      <c r="J31" s="11">
        <f>IF(H31="","",H31+I31)</f>
        <v/>
      </c>
      <c r="K31" s="11">
        <f>IF(OR(G31="",J31=""),"",J31-G31)</f>
        <v/>
      </c>
      <c r="L31" s="12">
        <f>IF(K31="","Falta dato",IF(K31&lt;=0,"VENCIDA",IF(K31&lt;=I31*0.1,"POR VENCER","OK")))</f>
        <v/>
      </c>
    </row>
    <row r="32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1">
        <f>IF(H32="","",H32+I32)</f>
        <v/>
      </c>
      <c r="K32" s="11">
        <f>IF(OR(G32="",J32=""),"",J32-G32)</f>
        <v/>
      </c>
      <c r="L32" s="12">
        <f>IF(K32="","Falta dato",IF(K32&lt;=0,"VENCIDA",IF(K32&lt;=I32*0.1,"POR VENCER","OK")))</f>
        <v/>
      </c>
    </row>
    <row r="33">
      <c r="A33" s="13" t="n"/>
      <c r="B33" s="13" t="n"/>
      <c r="C33" s="13" t="n"/>
      <c r="D33" s="13" t="n"/>
      <c r="E33" s="13" t="n"/>
      <c r="F33" s="13" t="n"/>
      <c r="G33" s="13" t="n"/>
      <c r="H33" s="13" t="n"/>
      <c r="I33" s="13" t="n"/>
      <c r="J33" s="11">
        <f>IF(H33="","",H33+I33)</f>
        <v/>
      </c>
      <c r="K33" s="11">
        <f>IF(OR(G33="",J33=""),"",J33-G33)</f>
        <v/>
      </c>
      <c r="L33" s="12">
        <f>IF(K33="","Falta dato",IF(K33&lt;=0,"VENCIDA",IF(K33&lt;=I33*0.1,"POR VENCER","OK")))</f>
        <v/>
      </c>
    </row>
    <row r="34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1">
        <f>IF(H34="","",H34+I34)</f>
        <v/>
      </c>
      <c r="K34" s="11">
        <f>IF(OR(G34="",J34=""),"",J34-G34)</f>
        <v/>
      </c>
      <c r="L34" s="12">
        <f>IF(K34="","Falta dato",IF(K34&lt;=0,"VENCIDA",IF(K34&lt;=I34*0.1,"POR VENCER","OK")))</f>
        <v/>
      </c>
    </row>
    <row r="35">
      <c r="A35" s="13" t="n"/>
      <c r="B35" s="13" t="n"/>
      <c r="C35" s="13" t="n"/>
      <c r="D35" s="13" t="n"/>
      <c r="E35" s="13" t="n"/>
      <c r="F35" s="13" t="n"/>
      <c r="G35" s="13" t="n"/>
      <c r="H35" s="13" t="n"/>
      <c r="I35" s="13" t="n"/>
      <c r="J35" s="11">
        <f>IF(H35="","",H35+I35)</f>
        <v/>
      </c>
      <c r="K35" s="11">
        <f>IF(OR(G35="",J35=""),"",J35-G35)</f>
        <v/>
      </c>
      <c r="L35" s="12">
        <f>IF(K35="","Falta dato",IF(K35&lt;=0,"VENCIDA",IF(K35&lt;=I35*0.1,"POR VENCER","OK")))</f>
        <v/>
      </c>
    </row>
    <row r="36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1">
        <f>IF(H36="","",H36+I36)</f>
        <v/>
      </c>
      <c r="K36" s="11">
        <f>IF(OR(G36="",J36=""),"",J36-G36)</f>
        <v/>
      </c>
      <c r="L36" s="12">
        <f>IF(K36="","Falta dato",IF(K36&lt;=0,"VENCIDA",IF(K36&lt;=I36*0.1,"POR VENCER","OK")))</f>
        <v/>
      </c>
    </row>
    <row r="37">
      <c r="A37" s="13" t="n"/>
      <c r="B37" s="13" t="n"/>
      <c r="C37" s="13" t="n"/>
      <c r="D37" s="13" t="n"/>
      <c r="E37" s="13" t="n"/>
      <c r="F37" s="13" t="n"/>
      <c r="G37" s="13" t="n"/>
      <c r="H37" s="13" t="n"/>
      <c r="I37" s="13" t="n"/>
      <c r="J37" s="11">
        <f>IF(H37="","",H37+I37)</f>
        <v/>
      </c>
      <c r="K37" s="11">
        <f>IF(OR(G37="",J37=""),"",J37-G37)</f>
        <v/>
      </c>
      <c r="L37" s="12">
        <f>IF(K37="","Falta dato",IF(K37&lt;=0,"VENCIDA",IF(K37&lt;=I37*0.1,"POR VENCER","OK")))</f>
        <v/>
      </c>
    </row>
    <row r="38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1">
        <f>IF(H38="","",H38+I38)</f>
        <v/>
      </c>
      <c r="K38" s="11">
        <f>IF(OR(G38="",J38=""),"",J38-G38)</f>
        <v/>
      </c>
      <c r="L38" s="12">
        <f>IF(K38="","Falta dato",IF(K38&lt;=0,"VENCIDA",IF(K38&lt;=I38*0.1,"POR VENCER","OK")))</f>
        <v/>
      </c>
    </row>
    <row r="39">
      <c r="A39" s="13" t="n"/>
      <c r="B39" s="13" t="n"/>
      <c r="C39" s="13" t="n"/>
      <c r="D39" s="13" t="n"/>
      <c r="E39" s="13" t="n"/>
      <c r="F39" s="13" t="n"/>
      <c r="G39" s="13" t="n"/>
      <c r="H39" s="13" t="n"/>
      <c r="I39" s="13" t="n"/>
      <c r="J39" s="11">
        <f>IF(H39="","",H39+I39)</f>
        <v/>
      </c>
      <c r="K39" s="11">
        <f>IF(OR(G39="",J39=""),"",J39-G39)</f>
        <v/>
      </c>
      <c r="L39" s="12">
        <f>IF(K39="","Falta dato",IF(K39&lt;=0,"VENCIDA",IF(K39&lt;=I39*0.1,"POR VENCER","OK")))</f>
        <v/>
      </c>
    </row>
    <row r="40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1">
        <f>IF(H40="","",H40+I40)</f>
        <v/>
      </c>
      <c r="K40" s="11">
        <f>IF(OR(G40="",J40=""),"",J40-G40)</f>
        <v/>
      </c>
      <c r="L40" s="12">
        <f>IF(K40="","Falta dato",IF(K40&lt;=0,"VENCIDA",IF(K40&lt;=I40*0.1,"POR VENCER","OK")))</f>
        <v/>
      </c>
    </row>
    <row r="41">
      <c r="A41" s="13" t="n"/>
      <c r="B41" s="13" t="n"/>
      <c r="C41" s="13" t="n"/>
      <c r="D41" s="13" t="n"/>
      <c r="E41" s="13" t="n"/>
      <c r="F41" s="13" t="n"/>
      <c r="G41" s="13" t="n"/>
      <c r="H41" s="13" t="n"/>
      <c r="I41" s="13" t="n"/>
      <c r="J41" s="11">
        <f>IF(H41="","",H41+I41)</f>
        <v/>
      </c>
      <c r="K41" s="11">
        <f>IF(OR(G41="",J41=""),"",J41-G41)</f>
        <v/>
      </c>
      <c r="L41" s="12">
        <f>IF(K41="","Falta dato",IF(K41&lt;=0,"VENCIDA",IF(K41&lt;=I41*0.1,"POR VENCER","OK")))</f>
        <v/>
      </c>
    </row>
    <row r="42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1">
        <f>IF(H42="","",H42+I42)</f>
        <v/>
      </c>
      <c r="K42" s="11">
        <f>IF(OR(G42="",J42=""),"",J42-G42)</f>
        <v/>
      </c>
      <c r="L42" s="12">
        <f>IF(K42="","Falta dato",IF(K42&lt;=0,"VENCIDA",IF(K42&lt;=I42*0.1,"POR VENCER","OK")))</f>
        <v/>
      </c>
    </row>
    <row r="43">
      <c r="A43" s="13" t="n"/>
      <c r="B43" s="13" t="n"/>
      <c r="C43" s="13" t="n"/>
      <c r="D43" s="13" t="n"/>
      <c r="E43" s="13" t="n"/>
      <c r="F43" s="13" t="n"/>
      <c r="G43" s="13" t="n"/>
      <c r="H43" s="13" t="n"/>
      <c r="I43" s="13" t="n"/>
      <c r="J43" s="11">
        <f>IF(H43="","",H43+I43)</f>
        <v/>
      </c>
      <c r="K43" s="11">
        <f>IF(OR(G43="",J43=""),"",J43-G43)</f>
        <v/>
      </c>
      <c r="L43" s="12">
        <f>IF(K43="","Falta dato",IF(K43&lt;=0,"VENCIDA",IF(K43&lt;=I43*0.1,"POR VENCER","OK")))</f>
        <v/>
      </c>
    </row>
    <row r="44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1">
        <f>IF(H44="","",H44+I44)</f>
        <v/>
      </c>
      <c r="K44" s="11">
        <f>IF(OR(G44="",J44=""),"",J44-G44)</f>
        <v/>
      </c>
      <c r="L44" s="12">
        <f>IF(K44="","Falta dato",IF(K44&lt;=0,"VENCIDA",IF(K44&lt;=I44*0.1,"POR VENCER","OK")))</f>
        <v/>
      </c>
    </row>
    <row r="45">
      <c r="A45" s="13" t="n"/>
      <c r="B45" s="13" t="n"/>
      <c r="C45" s="13" t="n"/>
      <c r="D45" s="13" t="n"/>
      <c r="E45" s="13" t="n"/>
      <c r="F45" s="13" t="n"/>
      <c r="G45" s="13" t="n"/>
      <c r="H45" s="13" t="n"/>
      <c r="I45" s="13" t="n"/>
      <c r="J45" s="11">
        <f>IF(H45="","",H45+I45)</f>
        <v/>
      </c>
      <c r="K45" s="11">
        <f>IF(OR(G45="",J45=""),"",J45-G45)</f>
        <v/>
      </c>
      <c r="L45" s="12">
        <f>IF(K45="","Falta dato",IF(K45&lt;=0,"VENCIDA",IF(K45&lt;=I45*0.1,"POR VENCER","OK")))</f>
        <v/>
      </c>
    </row>
    <row r="46">
      <c r="A46" s="13" t="n"/>
      <c r="B46" s="13" t="n"/>
      <c r="C46" s="13" t="n"/>
      <c r="D46" s="13" t="n"/>
      <c r="E46" s="13" t="n"/>
      <c r="F46" s="13" t="n"/>
      <c r="G46" s="13" t="n"/>
      <c r="H46" s="13" t="n"/>
      <c r="I46" s="13" t="n"/>
      <c r="J46" s="11">
        <f>IF(H46="","",H46+I46)</f>
        <v/>
      </c>
      <c r="K46" s="11">
        <f>IF(OR(G46="",J46=""),"",J46-G46)</f>
        <v/>
      </c>
      <c r="L46" s="12">
        <f>IF(K46="","Falta dato",IF(K46&lt;=0,"VENCIDA",IF(K46&lt;=I46*0.1,"POR VENCER","OK")))</f>
        <v/>
      </c>
    </row>
    <row r="47">
      <c r="A47" s="13" t="n"/>
      <c r="B47" s="13" t="n"/>
      <c r="C47" s="13" t="n"/>
      <c r="D47" s="13" t="n"/>
      <c r="E47" s="13" t="n"/>
      <c r="F47" s="13" t="n"/>
      <c r="G47" s="13" t="n"/>
      <c r="H47" s="13" t="n"/>
      <c r="I47" s="13" t="n"/>
      <c r="J47" s="11">
        <f>IF(H47="","",H47+I47)</f>
        <v/>
      </c>
      <c r="K47" s="11">
        <f>IF(OR(G47="",J47=""),"",J47-G47)</f>
        <v/>
      </c>
      <c r="L47" s="12">
        <f>IF(K47="","Falta dato",IF(K47&lt;=0,"VENCIDA",IF(K47&lt;=I47*0.1,"POR VENCER","OK")))</f>
        <v/>
      </c>
    </row>
    <row r="48">
      <c r="A48" s="13" t="n"/>
      <c r="B48" s="13" t="n"/>
      <c r="C48" s="13" t="n"/>
      <c r="D48" s="13" t="n"/>
      <c r="E48" s="13" t="n"/>
      <c r="F48" s="13" t="n"/>
      <c r="G48" s="13" t="n"/>
      <c r="H48" s="13" t="n"/>
      <c r="I48" s="13" t="n"/>
      <c r="J48" s="11">
        <f>IF(H48="","",H48+I48)</f>
        <v/>
      </c>
      <c r="K48" s="11">
        <f>IF(OR(G48="",J48=""),"",J48-G48)</f>
        <v/>
      </c>
      <c r="L48" s="12">
        <f>IF(K48="","Falta dato",IF(K48&lt;=0,"VENCIDA",IF(K48&lt;=I48*0.1,"POR VENCER","OK")))</f>
        <v/>
      </c>
    </row>
    <row r="49">
      <c r="A49" s="13" t="n"/>
      <c r="B49" s="13" t="n"/>
      <c r="C49" s="13" t="n"/>
      <c r="D49" s="13" t="n"/>
      <c r="E49" s="13" t="n"/>
      <c r="F49" s="13" t="n"/>
      <c r="G49" s="13" t="n"/>
      <c r="H49" s="13" t="n"/>
      <c r="I49" s="13" t="n"/>
      <c r="J49" s="11">
        <f>IF(H49="","",H49+I49)</f>
        <v/>
      </c>
      <c r="K49" s="11">
        <f>IF(OR(G49="",J49=""),"",J49-G49)</f>
        <v/>
      </c>
      <c r="L49" s="12">
        <f>IF(K49="","Falta dato",IF(K49&lt;=0,"VENCIDA",IF(K49&lt;=I49*0.1,"POR VENCER","OK")))</f>
        <v/>
      </c>
    </row>
    <row r="50">
      <c r="A50" s="13" t="n"/>
      <c r="B50" s="13" t="n"/>
      <c r="C50" s="13" t="n"/>
      <c r="D50" s="13" t="n"/>
      <c r="E50" s="13" t="n"/>
      <c r="F50" s="13" t="n"/>
      <c r="G50" s="13" t="n"/>
      <c r="H50" s="13" t="n"/>
      <c r="I50" s="13" t="n"/>
      <c r="J50" s="11">
        <f>IF(H50="","",H50+I50)</f>
        <v/>
      </c>
      <c r="K50" s="11">
        <f>IF(OR(G50="",J50=""),"",J50-G50)</f>
        <v/>
      </c>
      <c r="L50" s="12">
        <f>IF(K50="","Falta dato",IF(K50&lt;=0,"VENCIDA",IF(K50&lt;=I50*0.1,"POR VENCER","OK")))</f>
        <v/>
      </c>
    </row>
    <row r="51">
      <c r="A51" s="13" t="n"/>
      <c r="B51" s="13" t="n"/>
      <c r="C51" s="13" t="n"/>
      <c r="D51" s="13" t="n"/>
      <c r="E51" s="13" t="n"/>
      <c r="F51" s="13" t="n"/>
      <c r="G51" s="13" t="n"/>
      <c r="H51" s="13" t="n"/>
      <c r="I51" s="13" t="n"/>
      <c r="J51" s="11">
        <f>IF(H51="","",H51+I51)</f>
        <v/>
      </c>
      <c r="K51" s="11">
        <f>IF(OR(G51="",J51=""),"",J51-G51)</f>
        <v/>
      </c>
      <c r="L51" s="12">
        <f>IF(K51="","Falta dato",IF(K51&lt;=0,"VENCIDA",IF(K51&lt;=I51*0.1,"POR VENCER","OK")))</f>
        <v/>
      </c>
    </row>
    <row r="52">
      <c r="A52" s="13" t="n"/>
      <c r="B52" s="13" t="n"/>
      <c r="C52" s="13" t="n"/>
      <c r="D52" s="13" t="n"/>
      <c r="E52" s="13" t="n"/>
      <c r="F52" s="13" t="n"/>
      <c r="G52" s="13" t="n"/>
      <c r="H52" s="13" t="n"/>
      <c r="I52" s="13" t="n"/>
      <c r="J52" s="11">
        <f>IF(H52="","",H52+I52)</f>
        <v/>
      </c>
      <c r="K52" s="11">
        <f>IF(OR(G52="",J52=""),"",J52-G52)</f>
        <v/>
      </c>
      <c r="L52" s="12">
        <f>IF(K52="","Falta dato",IF(K52&lt;=0,"VENCIDA",IF(K52&lt;=I52*0.1,"POR VENCER","OK")))</f>
        <v/>
      </c>
    </row>
    <row r="53">
      <c r="A53" s="13" t="n"/>
      <c r="B53" s="13" t="n"/>
      <c r="C53" s="13" t="n"/>
      <c r="D53" s="13" t="n"/>
      <c r="E53" s="13" t="n"/>
      <c r="F53" s="13" t="n"/>
      <c r="G53" s="13" t="n"/>
      <c r="H53" s="13" t="n"/>
      <c r="I53" s="13" t="n"/>
      <c r="J53" s="11">
        <f>IF(H53="","",H53+I53)</f>
        <v/>
      </c>
      <c r="K53" s="11">
        <f>IF(OR(G53="",J53=""),"",J53-G53)</f>
        <v/>
      </c>
      <c r="L53" s="12">
        <f>IF(K53="","Falta dato",IF(K53&lt;=0,"VENCIDA",IF(K53&lt;=I53*0.1,"POR VENCER","OK")))</f>
        <v/>
      </c>
    </row>
    <row r="54">
      <c r="A54" s="13" t="n"/>
      <c r="B54" s="13" t="n"/>
      <c r="C54" s="13" t="n"/>
      <c r="D54" s="13" t="n"/>
      <c r="E54" s="13" t="n"/>
      <c r="F54" s="13" t="n"/>
      <c r="G54" s="13" t="n"/>
      <c r="H54" s="13" t="n"/>
      <c r="I54" s="13" t="n"/>
      <c r="J54" s="11">
        <f>IF(H54="","",H54+I54)</f>
        <v/>
      </c>
      <c r="K54" s="11">
        <f>IF(OR(G54="",J54=""),"",J54-G54)</f>
        <v/>
      </c>
      <c r="L54" s="12">
        <f>IF(K54="","Falta dato",IF(K54&lt;=0,"VENCIDA",IF(K54&lt;=I54*0.1,"POR VENCER","OK")))</f>
        <v/>
      </c>
    </row>
    <row r="55">
      <c r="A55" s="13" t="n"/>
      <c r="B55" s="13" t="n"/>
      <c r="C55" s="13" t="n"/>
      <c r="D55" s="13" t="n"/>
      <c r="E55" s="13" t="n"/>
      <c r="F55" s="13" t="n"/>
      <c r="G55" s="13" t="n"/>
      <c r="H55" s="13" t="n"/>
      <c r="I55" s="13" t="n"/>
      <c r="J55" s="11">
        <f>IF(H55="","",H55+I55)</f>
        <v/>
      </c>
      <c r="K55" s="11">
        <f>IF(OR(G55="",J55=""),"",J55-G55)</f>
        <v/>
      </c>
      <c r="L55" s="12">
        <f>IF(K55="","Falta dato",IF(K55&lt;=0,"VENCIDA",IF(K55&lt;=I55*0.1,"POR VENCER","OK")))</f>
        <v/>
      </c>
    </row>
    <row r="56">
      <c r="A56" s="13" t="n"/>
      <c r="B56" s="13" t="n"/>
      <c r="C56" s="13" t="n"/>
      <c r="D56" s="13" t="n"/>
      <c r="E56" s="13" t="n"/>
      <c r="F56" s="13" t="n"/>
      <c r="G56" s="13" t="n"/>
      <c r="H56" s="13" t="n"/>
      <c r="I56" s="13" t="n"/>
      <c r="J56" s="11">
        <f>IF(H56="","",H56+I56)</f>
        <v/>
      </c>
      <c r="K56" s="11">
        <f>IF(OR(G56="",J56=""),"",J56-G56)</f>
        <v/>
      </c>
      <c r="L56" s="12">
        <f>IF(K56="","Falta dato",IF(K56&lt;=0,"VENCIDA",IF(K56&lt;=I56*0.1,"POR VENCER","OK")))</f>
        <v/>
      </c>
    </row>
    <row r="57">
      <c r="A57" s="13" t="n"/>
      <c r="B57" s="13" t="n"/>
      <c r="C57" s="13" t="n"/>
      <c r="D57" s="13" t="n"/>
      <c r="E57" s="13" t="n"/>
      <c r="F57" s="13" t="n"/>
      <c r="G57" s="13" t="n"/>
      <c r="H57" s="13" t="n"/>
      <c r="I57" s="13" t="n"/>
      <c r="J57" s="11">
        <f>IF(H57="","",H57+I57)</f>
        <v/>
      </c>
      <c r="K57" s="11">
        <f>IF(OR(G57="",J57=""),"",J57-G57)</f>
        <v/>
      </c>
      <c r="L57" s="12">
        <f>IF(K57="","Falta dato",IF(K57&lt;=0,"VENCIDA",IF(K57&lt;=I57*0.1,"POR VENCER","OK")))</f>
        <v/>
      </c>
    </row>
    <row r="58">
      <c r="A58" s="13" t="n"/>
      <c r="B58" s="13" t="n"/>
      <c r="C58" s="13" t="n"/>
      <c r="D58" s="13" t="n"/>
      <c r="E58" s="13" t="n"/>
      <c r="F58" s="13" t="n"/>
      <c r="G58" s="13" t="n"/>
      <c r="H58" s="13" t="n"/>
      <c r="I58" s="13" t="n"/>
      <c r="J58" s="11">
        <f>IF(H58="","",H58+I58)</f>
        <v/>
      </c>
      <c r="K58" s="11">
        <f>IF(OR(G58="",J58=""),"",J58-G58)</f>
        <v/>
      </c>
      <c r="L58" s="12">
        <f>IF(K58="","Falta dato",IF(K58&lt;=0,"VENCIDA",IF(K58&lt;=I58*0.1,"POR VENCER","OK")))</f>
        <v/>
      </c>
    </row>
    <row r="59">
      <c r="A59" s="13" t="n"/>
      <c r="B59" s="13" t="n"/>
      <c r="C59" s="13" t="n"/>
      <c r="D59" s="13" t="n"/>
      <c r="E59" s="13" t="n"/>
      <c r="F59" s="13" t="n"/>
      <c r="G59" s="13" t="n"/>
      <c r="H59" s="13" t="n"/>
      <c r="I59" s="13" t="n"/>
      <c r="J59" s="11">
        <f>IF(H59="","",H59+I59)</f>
        <v/>
      </c>
      <c r="K59" s="11">
        <f>IF(OR(G59="",J59=""),"",J59-G59)</f>
        <v/>
      </c>
      <c r="L59" s="12">
        <f>IF(K59="","Falta dato",IF(K59&lt;=0,"VENCIDA",IF(K59&lt;=I59*0.1,"POR VENCER","OK")))</f>
        <v/>
      </c>
    </row>
    <row r="60">
      <c r="A60" s="13" t="n"/>
      <c r="B60" s="13" t="n"/>
      <c r="C60" s="13" t="n"/>
      <c r="D60" s="13" t="n"/>
      <c r="E60" s="13" t="n"/>
      <c r="F60" s="13" t="n"/>
      <c r="G60" s="13" t="n"/>
      <c r="H60" s="13" t="n"/>
      <c r="I60" s="13" t="n"/>
      <c r="J60" s="11">
        <f>IF(H60="","",H60+I60)</f>
        <v/>
      </c>
      <c r="K60" s="11">
        <f>IF(OR(G60="",J60=""),"",J60-G60)</f>
        <v/>
      </c>
      <c r="L60" s="12">
        <f>IF(K60="","Falta dato",IF(K60&lt;=0,"VENCIDA",IF(K60&lt;=I60*0.1,"POR VENCER","OK")))</f>
        <v/>
      </c>
    </row>
    <row r="61">
      <c r="A61" s="13" t="n"/>
      <c r="B61" s="13" t="n"/>
      <c r="C61" s="13" t="n"/>
      <c r="D61" s="13" t="n"/>
      <c r="E61" s="13" t="n"/>
      <c r="F61" s="13" t="n"/>
      <c r="G61" s="13" t="n"/>
      <c r="H61" s="13" t="n"/>
      <c r="I61" s="13" t="n"/>
      <c r="J61" s="11">
        <f>IF(H61="","",H61+I61)</f>
        <v/>
      </c>
      <c r="K61" s="11">
        <f>IF(OR(G61="",J61=""),"",J61-G61)</f>
        <v/>
      </c>
      <c r="L61" s="12">
        <f>IF(K61="","Falta dato",IF(K61&lt;=0,"VENCIDA",IF(K61&lt;=I61*0.1,"POR VENCER","OK")))</f>
        <v/>
      </c>
    </row>
    <row r="62">
      <c r="A62" s="13" t="n"/>
      <c r="B62" s="13" t="n"/>
      <c r="C62" s="13" t="n"/>
      <c r="D62" s="13" t="n"/>
      <c r="E62" s="13" t="n"/>
      <c r="F62" s="13" t="n"/>
      <c r="G62" s="13" t="n"/>
      <c r="H62" s="13" t="n"/>
      <c r="I62" s="13" t="n"/>
      <c r="J62" s="11">
        <f>IF(H62="","",H62+I62)</f>
        <v/>
      </c>
      <c r="K62" s="11">
        <f>IF(OR(G62="",J62=""),"",J62-G62)</f>
        <v/>
      </c>
      <c r="L62" s="12">
        <f>IF(K62="","Falta dato",IF(K62&lt;=0,"VENCIDA",IF(K62&lt;=I62*0.1,"POR VENCER","OK")))</f>
        <v/>
      </c>
    </row>
    <row r="63">
      <c r="A63" s="13" t="n"/>
      <c r="B63" s="13" t="n"/>
      <c r="C63" s="13" t="n"/>
      <c r="D63" s="13" t="n"/>
      <c r="E63" s="13" t="n"/>
      <c r="F63" s="13" t="n"/>
      <c r="G63" s="13" t="n"/>
      <c r="H63" s="13" t="n"/>
      <c r="I63" s="13" t="n"/>
      <c r="J63" s="11">
        <f>IF(H63="","",H63+I63)</f>
        <v/>
      </c>
      <c r="K63" s="11">
        <f>IF(OR(G63="",J63=""),"",J63-G63)</f>
        <v/>
      </c>
      <c r="L63" s="12">
        <f>IF(K63="","Falta dato",IF(K63&lt;=0,"VENCIDA",IF(K63&lt;=I63*0.1,"POR VENCER","OK")))</f>
        <v/>
      </c>
    </row>
    <row r="64">
      <c r="A64" s="13" t="n"/>
      <c r="B64" s="13" t="n"/>
      <c r="C64" s="13" t="n"/>
      <c r="D64" s="13" t="n"/>
      <c r="E64" s="13" t="n"/>
      <c r="F64" s="13" t="n"/>
      <c r="G64" s="13" t="n"/>
      <c r="H64" s="13" t="n"/>
      <c r="I64" s="13" t="n"/>
      <c r="J64" s="11">
        <f>IF(H64="","",H64+I64)</f>
        <v/>
      </c>
      <c r="K64" s="11">
        <f>IF(OR(G64="",J64=""),"",J64-G64)</f>
        <v/>
      </c>
      <c r="L64" s="12">
        <f>IF(K64="","Falta dato",IF(K64&lt;=0,"VENCIDA",IF(K64&lt;=I64*0.1,"POR VENCER","OK")))</f>
        <v/>
      </c>
    </row>
    <row r="65">
      <c r="A65" s="13" t="n"/>
      <c r="B65" s="13" t="n"/>
      <c r="C65" s="13" t="n"/>
      <c r="D65" s="13" t="n"/>
      <c r="E65" s="13" t="n"/>
      <c r="F65" s="13" t="n"/>
      <c r="G65" s="13" t="n"/>
      <c r="H65" s="13" t="n"/>
      <c r="I65" s="13" t="n"/>
      <c r="J65" s="11">
        <f>IF(H65="","",H65+I65)</f>
        <v/>
      </c>
      <c r="K65" s="11">
        <f>IF(OR(G65="",J65=""),"",J65-G65)</f>
        <v/>
      </c>
      <c r="L65" s="12">
        <f>IF(K65="","Falta dato",IF(K65&lt;=0,"VENCIDA",IF(K65&lt;=I65*0.1,"POR VENCER","OK")))</f>
        <v/>
      </c>
    </row>
    <row r="66">
      <c r="A66" s="13" t="n"/>
      <c r="B66" s="13" t="n"/>
      <c r="C66" s="13" t="n"/>
      <c r="D66" s="13" t="n"/>
      <c r="E66" s="13" t="n"/>
      <c r="F66" s="13" t="n"/>
      <c r="G66" s="13" t="n"/>
      <c r="H66" s="13" t="n"/>
      <c r="I66" s="13" t="n"/>
      <c r="J66" s="11">
        <f>IF(H66="","",H66+I66)</f>
        <v/>
      </c>
      <c r="K66" s="11">
        <f>IF(OR(G66="",J66=""),"",J66-G66)</f>
        <v/>
      </c>
      <c r="L66" s="12">
        <f>IF(K66="","Falta dato",IF(K66&lt;=0,"VENCIDA",IF(K66&lt;=I66*0.1,"POR VENCER","OK")))</f>
        <v/>
      </c>
    </row>
    <row r="67">
      <c r="A67" s="13" t="n"/>
      <c r="B67" s="13" t="n"/>
      <c r="C67" s="13" t="n"/>
      <c r="D67" s="13" t="n"/>
      <c r="E67" s="13" t="n"/>
      <c r="F67" s="13" t="n"/>
      <c r="G67" s="13" t="n"/>
      <c r="H67" s="13" t="n"/>
      <c r="I67" s="13" t="n"/>
      <c r="J67" s="11">
        <f>IF(H67="","",H67+I67)</f>
        <v/>
      </c>
      <c r="K67" s="11">
        <f>IF(OR(G67="",J67=""),"",J67-G67)</f>
        <v/>
      </c>
      <c r="L67" s="12">
        <f>IF(K67="","Falta dato",IF(K67&lt;=0,"VENCIDA",IF(K67&lt;=I67*0.1,"POR VENCER","OK")))</f>
        <v/>
      </c>
    </row>
    <row r="68">
      <c r="A68" s="13" t="n"/>
      <c r="B68" s="13" t="n"/>
      <c r="C68" s="13" t="n"/>
      <c r="D68" s="13" t="n"/>
      <c r="E68" s="13" t="n"/>
      <c r="F68" s="13" t="n"/>
      <c r="G68" s="13" t="n"/>
      <c r="H68" s="13" t="n"/>
      <c r="I68" s="13" t="n"/>
      <c r="J68" s="11">
        <f>IF(H68="","",H68+I68)</f>
        <v/>
      </c>
      <c r="K68" s="11">
        <f>IF(OR(G68="",J68=""),"",J68-G68)</f>
        <v/>
      </c>
      <c r="L68" s="12">
        <f>IF(K68="","Falta dato",IF(K68&lt;=0,"VENCIDA",IF(K68&lt;=I68*0.1,"POR VENCER","OK")))</f>
        <v/>
      </c>
    </row>
    <row r="69">
      <c r="A69" s="13" t="n"/>
      <c r="B69" s="13" t="n"/>
      <c r="C69" s="13" t="n"/>
      <c r="D69" s="13" t="n"/>
      <c r="E69" s="13" t="n"/>
      <c r="F69" s="13" t="n"/>
      <c r="G69" s="13" t="n"/>
      <c r="H69" s="13" t="n"/>
      <c r="I69" s="13" t="n"/>
      <c r="J69" s="11">
        <f>IF(H69="","",H69+I69)</f>
        <v/>
      </c>
      <c r="K69" s="11">
        <f>IF(OR(G69="",J69=""),"",J69-G69)</f>
        <v/>
      </c>
      <c r="L69" s="12">
        <f>IF(K69="","Falta dato",IF(K69&lt;=0,"VENCIDA",IF(K69&lt;=I69*0.1,"POR VENCER","OK")))</f>
        <v/>
      </c>
    </row>
    <row r="70">
      <c r="A70" s="13" t="n"/>
      <c r="B70" s="13" t="n"/>
      <c r="C70" s="13" t="n"/>
      <c r="D70" s="13" t="n"/>
      <c r="E70" s="13" t="n"/>
      <c r="F70" s="13" t="n"/>
      <c r="G70" s="13" t="n"/>
      <c r="H70" s="13" t="n"/>
      <c r="I70" s="13" t="n"/>
      <c r="J70" s="11">
        <f>IF(H70="","",H70+I70)</f>
        <v/>
      </c>
      <c r="K70" s="11">
        <f>IF(OR(G70="",J70=""),"",J70-G70)</f>
        <v/>
      </c>
      <c r="L70" s="12">
        <f>IF(K70="","Falta dato",IF(K70&lt;=0,"VENCIDA",IF(K70&lt;=I70*0.1,"POR VENCER","OK")))</f>
        <v/>
      </c>
    </row>
    <row r="71">
      <c r="A71" s="13" t="n"/>
      <c r="B71" s="13" t="n"/>
      <c r="C71" s="13" t="n"/>
      <c r="D71" s="13" t="n"/>
      <c r="E71" s="13" t="n"/>
      <c r="F71" s="13" t="n"/>
      <c r="G71" s="13" t="n"/>
      <c r="H71" s="13" t="n"/>
      <c r="I71" s="13" t="n"/>
      <c r="J71" s="11">
        <f>IF(H71="","",H71+I71)</f>
        <v/>
      </c>
      <c r="K71" s="11">
        <f>IF(OR(G71="",J71=""),"",J71-G71)</f>
        <v/>
      </c>
      <c r="L71" s="12">
        <f>IF(K71="","Falta dato",IF(K71&lt;=0,"VENCIDA",IF(K71&lt;=I71*0.1,"POR VENCER","OK")))</f>
        <v/>
      </c>
    </row>
    <row r="72">
      <c r="A72" s="13" t="n"/>
      <c r="B72" s="13" t="n"/>
      <c r="C72" s="13" t="n"/>
      <c r="D72" s="13" t="n"/>
      <c r="E72" s="13" t="n"/>
      <c r="F72" s="13" t="n"/>
      <c r="G72" s="13" t="n"/>
      <c r="H72" s="13" t="n"/>
      <c r="I72" s="13" t="n"/>
      <c r="J72" s="11">
        <f>IF(H72="","",H72+I72)</f>
        <v/>
      </c>
      <c r="K72" s="11">
        <f>IF(OR(G72="",J72=""),"",J72-G72)</f>
        <v/>
      </c>
      <c r="L72" s="12">
        <f>IF(K72="","Falta dato",IF(K72&lt;=0,"VENCIDA",IF(K72&lt;=I72*0.1,"POR VENCER","OK")))</f>
        <v/>
      </c>
    </row>
    <row r="73">
      <c r="A73" s="13" t="n"/>
      <c r="B73" s="13" t="n"/>
      <c r="C73" s="13" t="n"/>
      <c r="D73" s="13" t="n"/>
      <c r="E73" s="13" t="n"/>
      <c r="F73" s="13" t="n"/>
      <c r="G73" s="13" t="n"/>
      <c r="H73" s="13" t="n"/>
      <c r="I73" s="13" t="n"/>
      <c r="J73" s="11">
        <f>IF(H73="","",H73+I73)</f>
        <v/>
      </c>
      <c r="K73" s="11">
        <f>IF(OR(G73="",J73=""),"",J73-G73)</f>
        <v/>
      </c>
      <c r="L73" s="12">
        <f>IF(K73="","Falta dato",IF(K73&lt;=0,"VENCIDA",IF(K73&lt;=I73*0.1,"POR VENCER","OK")))</f>
        <v/>
      </c>
    </row>
    <row r="74">
      <c r="A74" s="13" t="n"/>
      <c r="B74" s="13" t="n"/>
      <c r="C74" s="13" t="n"/>
      <c r="D74" s="13" t="n"/>
      <c r="E74" s="13" t="n"/>
      <c r="F74" s="13" t="n"/>
      <c r="G74" s="13" t="n"/>
      <c r="H74" s="13" t="n"/>
      <c r="I74" s="13" t="n"/>
      <c r="J74" s="11">
        <f>IF(H74="","",H74+I74)</f>
        <v/>
      </c>
      <c r="K74" s="11">
        <f>IF(OR(G74="",J74=""),"",J74-G74)</f>
        <v/>
      </c>
      <c r="L74" s="12">
        <f>IF(K74="","Falta dato",IF(K74&lt;=0,"VENCIDA",IF(K74&lt;=I74*0.1,"POR VENCER","OK")))</f>
        <v/>
      </c>
    </row>
    <row r="75">
      <c r="A75" s="13" t="n"/>
      <c r="B75" s="13" t="n"/>
      <c r="C75" s="13" t="n"/>
      <c r="D75" s="13" t="n"/>
      <c r="E75" s="13" t="n"/>
      <c r="F75" s="13" t="n"/>
      <c r="G75" s="13" t="n"/>
      <c r="H75" s="13" t="n"/>
      <c r="I75" s="13" t="n"/>
      <c r="J75" s="11">
        <f>IF(H75="","",H75+I75)</f>
        <v/>
      </c>
      <c r="K75" s="11">
        <f>IF(OR(G75="",J75=""),"",J75-G75)</f>
        <v/>
      </c>
      <c r="L75" s="12">
        <f>IF(K75="","Falta dato",IF(K75&lt;=0,"VENCIDA",IF(K75&lt;=I75*0.1,"POR VENCER","OK")))</f>
        <v/>
      </c>
    </row>
    <row r="76">
      <c r="A76" s="13" t="n"/>
      <c r="B76" s="13" t="n"/>
      <c r="C76" s="13" t="n"/>
      <c r="D76" s="13" t="n"/>
      <c r="E76" s="13" t="n"/>
      <c r="F76" s="13" t="n"/>
      <c r="G76" s="13" t="n"/>
      <c r="H76" s="13" t="n"/>
      <c r="I76" s="13" t="n"/>
      <c r="J76" s="11">
        <f>IF(H76="","",H76+I76)</f>
        <v/>
      </c>
      <c r="K76" s="11">
        <f>IF(OR(G76="",J76=""),"",J76-G76)</f>
        <v/>
      </c>
      <c r="L76" s="12">
        <f>IF(K76="","Falta dato",IF(K76&lt;=0,"VENCIDA",IF(K76&lt;=I76*0.1,"POR VENCER","OK")))</f>
        <v/>
      </c>
    </row>
    <row r="77">
      <c r="A77" s="13" t="n"/>
      <c r="B77" s="13" t="n"/>
      <c r="C77" s="13" t="n"/>
      <c r="D77" s="13" t="n"/>
      <c r="E77" s="13" t="n"/>
      <c r="F77" s="13" t="n"/>
      <c r="G77" s="13" t="n"/>
      <c r="H77" s="13" t="n"/>
      <c r="I77" s="13" t="n"/>
      <c r="J77" s="11">
        <f>IF(H77="","",H77+I77)</f>
        <v/>
      </c>
      <c r="K77" s="11">
        <f>IF(OR(G77="",J77=""),"",J77-G77)</f>
        <v/>
      </c>
      <c r="L77" s="12">
        <f>IF(K77="","Falta dato",IF(K77&lt;=0,"VENCIDA",IF(K77&lt;=I77*0.1,"POR VENCER","OK")))</f>
        <v/>
      </c>
    </row>
    <row r="78">
      <c r="A78" s="13" t="n"/>
      <c r="B78" s="13" t="n"/>
      <c r="C78" s="13" t="n"/>
      <c r="D78" s="13" t="n"/>
      <c r="E78" s="13" t="n"/>
      <c r="F78" s="13" t="n"/>
      <c r="G78" s="13" t="n"/>
      <c r="H78" s="13" t="n"/>
      <c r="I78" s="13" t="n"/>
      <c r="J78" s="11">
        <f>IF(H78="","",H78+I78)</f>
        <v/>
      </c>
      <c r="K78" s="11">
        <f>IF(OR(G78="",J78=""),"",J78-G78)</f>
        <v/>
      </c>
      <c r="L78" s="12">
        <f>IF(K78="","Falta dato",IF(K78&lt;=0,"VENCIDA",IF(K78&lt;=I78*0.1,"POR VENCER","OK")))</f>
        <v/>
      </c>
    </row>
    <row r="79">
      <c r="A79" s="13" t="n"/>
      <c r="B79" s="13" t="n"/>
      <c r="C79" s="13" t="n"/>
      <c r="D79" s="13" t="n"/>
      <c r="E79" s="13" t="n"/>
      <c r="F79" s="13" t="n"/>
      <c r="G79" s="13" t="n"/>
      <c r="H79" s="13" t="n"/>
      <c r="I79" s="13" t="n"/>
      <c r="J79" s="11">
        <f>IF(H79="","",H79+I79)</f>
        <v/>
      </c>
      <c r="K79" s="11">
        <f>IF(OR(G79="",J79=""),"",J79-G79)</f>
        <v/>
      </c>
      <c r="L79" s="12">
        <f>IF(K79="","Falta dato",IF(K79&lt;=0,"VENCIDA",IF(K79&lt;=I79*0.1,"POR VENCER","OK")))</f>
        <v/>
      </c>
    </row>
    <row r="80">
      <c r="A80" s="13" t="n"/>
      <c r="B80" s="13" t="n"/>
      <c r="C80" s="13" t="n"/>
      <c r="D80" s="13" t="n"/>
      <c r="E80" s="13" t="n"/>
      <c r="F80" s="13" t="n"/>
      <c r="G80" s="13" t="n"/>
      <c r="H80" s="13" t="n"/>
      <c r="I80" s="13" t="n"/>
      <c r="J80" s="11">
        <f>IF(H80="","",H80+I80)</f>
        <v/>
      </c>
      <c r="K80" s="11">
        <f>IF(OR(G80="",J80=""),"",J80-G80)</f>
        <v/>
      </c>
      <c r="L80" s="12">
        <f>IF(K80="","Falta dato",IF(K80&lt;=0,"VENCIDA",IF(K80&lt;=I80*0.1,"POR VENCER","OK")))</f>
        <v/>
      </c>
    </row>
    <row r="81">
      <c r="A81" s="13" t="n"/>
      <c r="B81" s="13" t="n"/>
      <c r="C81" s="13" t="n"/>
      <c r="D81" s="13" t="n"/>
      <c r="E81" s="13" t="n"/>
      <c r="F81" s="13" t="n"/>
      <c r="G81" s="13" t="n"/>
      <c r="H81" s="13" t="n"/>
      <c r="I81" s="13" t="n"/>
      <c r="J81" s="11">
        <f>IF(H81="","",H81+I81)</f>
        <v/>
      </c>
      <c r="K81" s="11">
        <f>IF(OR(G81="",J81=""),"",J81-G81)</f>
        <v/>
      </c>
      <c r="L81" s="12">
        <f>IF(K81="","Falta dato",IF(K81&lt;=0,"VENCIDA",IF(K81&lt;=I81*0.1,"POR VENCER","OK")))</f>
        <v/>
      </c>
    </row>
    <row r="82">
      <c r="A82" s="13" t="n"/>
      <c r="B82" s="13" t="n"/>
      <c r="C82" s="13" t="n"/>
      <c r="D82" s="13" t="n"/>
      <c r="E82" s="13" t="n"/>
      <c r="F82" s="13" t="n"/>
      <c r="G82" s="13" t="n"/>
      <c r="H82" s="13" t="n"/>
      <c r="I82" s="13" t="n"/>
      <c r="J82" s="11">
        <f>IF(H82="","",H82+I82)</f>
        <v/>
      </c>
      <c r="K82" s="11">
        <f>IF(OR(G82="",J82=""),"",J82-G82)</f>
        <v/>
      </c>
      <c r="L82" s="12">
        <f>IF(K82="","Falta dato",IF(K82&lt;=0,"VENCIDA",IF(K82&lt;=I82*0.1,"POR VENCER","OK")))</f>
        <v/>
      </c>
    </row>
    <row r="83">
      <c r="A83" s="13" t="n"/>
      <c r="B83" s="13" t="n"/>
      <c r="C83" s="13" t="n"/>
      <c r="D83" s="13" t="n"/>
      <c r="E83" s="13" t="n"/>
      <c r="F83" s="13" t="n"/>
      <c r="G83" s="13" t="n"/>
      <c r="H83" s="13" t="n"/>
      <c r="I83" s="13" t="n"/>
      <c r="J83" s="11">
        <f>IF(H83="","",H83+I83)</f>
        <v/>
      </c>
      <c r="K83" s="11">
        <f>IF(OR(G83="",J83=""),"",J83-G83)</f>
        <v/>
      </c>
      <c r="L83" s="12">
        <f>IF(K83="","Falta dato",IF(K83&lt;=0,"VENCIDA",IF(K83&lt;=I83*0.1,"POR VENCER","OK")))</f>
        <v/>
      </c>
    </row>
    <row r="84">
      <c r="A84" s="13" t="n"/>
      <c r="B84" s="13" t="n"/>
      <c r="C84" s="13" t="n"/>
      <c r="D84" s="13" t="n"/>
      <c r="E84" s="13" t="n"/>
      <c r="F84" s="13" t="n"/>
      <c r="G84" s="13" t="n"/>
      <c r="H84" s="13" t="n"/>
      <c r="I84" s="13" t="n"/>
      <c r="J84" s="11">
        <f>IF(H84="","",H84+I84)</f>
        <v/>
      </c>
      <c r="K84" s="11">
        <f>IF(OR(G84="",J84=""),"",J84-G84)</f>
        <v/>
      </c>
      <c r="L84" s="12">
        <f>IF(K84="","Falta dato",IF(K84&lt;=0,"VENCIDA",IF(K84&lt;=I84*0.1,"POR VENCER","OK")))</f>
        <v/>
      </c>
    </row>
    <row r="85">
      <c r="A85" s="13" t="n"/>
      <c r="B85" s="13" t="n"/>
      <c r="C85" s="13" t="n"/>
      <c r="D85" s="13" t="n"/>
      <c r="E85" s="13" t="n"/>
      <c r="F85" s="13" t="n"/>
      <c r="G85" s="13" t="n"/>
      <c r="H85" s="13" t="n"/>
      <c r="I85" s="13" t="n"/>
      <c r="J85" s="11">
        <f>IF(H85="","",H85+I85)</f>
        <v/>
      </c>
      <c r="K85" s="11">
        <f>IF(OR(G85="",J85=""),"",J85-G85)</f>
        <v/>
      </c>
      <c r="L85" s="12">
        <f>IF(K85="","Falta dato",IF(K85&lt;=0,"VENCIDA",IF(K85&lt;=I85*0.1,"POR VENCER","OK")))</f>
        <v/>
      </c>
    </row>
    <row r="86">
      <c r="A86" s="13" t="n"/>
      <c r="B86" s="13" t="n"/>
      <c r="C86" s="13" t="n"/>
      <c r="D86" s="13" t="n"/>
      <c r="E86" s="13" t="n"/>
      <c r="F86" s="13" t="n"/>
      <c r="G86" s="13" t="n"/>
      <c r="H86" s="13" t="n"/>
      <c r="I86" s="13" t="n"/>
      <c r="J86" s="11">
        <f>IF(H86="","",H86+I86)</f>
        <v/>
      </c>
      <c r="K86" s="11">
        <f>IF(OR(G86="",J86=""),"",J86-G86)</f>
        <v/>
      </c>
      <c r="L86" s="12">
        <f>IF(K86="","Falta dato",IF(K86&lt;=0,"VENCIDA",IF(K86&lt;=I86*0.1,"POR VENCER","OK")))</f>
        <v/>
      </c>
    </row>
    <row r="87">
      <c r="A87" s="13" t="n"/>
      <c r="B87" s="13" t="n"/>
      <c r="C87" s="13" t="n"/>
      <c r="D87" s="13" t="n"/>
      <c r="E87" s="13" t="n"/>
      <c r="F87" s="13" t="n"/>
      <c r="G87" s="13" t="n"/>
      <c r="H87" s="13" t="n"/>
      <c r="I87" s="13" t="n"/>
      <c r="J87" s="11">
        <f>IF(H87="","",H87+I87)</f>
        <v/>
      </c>
      <c r="K87" s="11">
        <f>IF(OR(G87="",J87=""),"",J87-G87)</f>
        <v/>
      </c>
      <c r="L87" s="12">
        <f>IF(K87="","Falta dato",IF(K87&lt;=0,"VENCIDA",IF(K87&lt;=I87*0.1,"POR VENCER","OK")))</f>
        <v/>
      </c>
    </row>
    <row r="88">
      <c r="A88" s="13" t="n"/>
      <c r="B88" s="13" t="n"/>
      <c r="C88" s="13" t="n"/>
      <c r="D88" s="13" t="n"/>
      <c r="E88" s="13" t="n"/>
      <c r="F88" s="13" t="n"/>
      <c r="G88" s="13" t="n"/>
      <c r="H88" s="13" t="n"/>
      <c r="I88" s="13" t="n"/>
      <c r="J88" s="11">
        <f>IF(H88="","",H88+I88)</f>
        <v/>
      </c>
      <c r="K88" s="11">
        <f>IF(OR(G88="",J88=""),"",J88-G88)</f>
        <v/>
      </c>
      <c r="L88" s="12">
        <f>IF(K88="","Falta dato",IF(K88&lt;=0,"VENCIDA",IF(K88&lt;=I88*0.1,"POR VENCER","OK")))</f>
        <v/>
      </c>
    </row>
    <row r="89">
      <c r="A89" s="13" t="n"/>
      <c r="B89" s="13" t="n"/>
      <c r="C89" s="13" t="n"/>
      <c r="D89" s="13" t="n"/>
      <c r="E89" s="13" t="n"/>
      <c r="F89" s="13" t="n"/>
      <c r="G89" s="13" t="n"/>
      <c r="H89" s="13" t="n"/>
      <c r="I89" s="13" t="n"/>
      <c r="J89" s="11">
        <f>IF(H89="","",H89+I89)</f>
        <v/>
      </c>
      <c r="K89" s="11">
        <f>IF(OR(G89="",J89=""),"",J89-G89)</f>
        <v/>
      </c>
      <c r="L89" s="12">
        <f>IF(K89="","Falta dato",IF(K89&lt;=0,"VENCIDA",IF(K89&lt;=I89*0.1,"POR VENCER","OK")))</f>
        <v/>
      </c>
    </row>
    <row r="90">
      <c r="A90" s="13" t="n"/>
      <c r="B90" s="13" t="n"/>
      <c r="C90" s="13" t="n"/>
      <c r="D90" s="13" t="n"/>
      <c r="E90" s="13" t="n"/>
      <c r="F90" s="13" t="n"/>
      <c r="G90" s="13" t="n"/>
      <c r="H90" s="13" t="n"/>
      <c r="I90" s="13" t="n"/>
      <c r="J90" s="11">
        <f>IF(H90="","",H90+I90)</f>
        <v/>
      </c>
      <c r="K90" s="11">
        <f>IF(OR(G90="",J90=""),"",J90-G90)</f>
        <v/>
      </c>
      <c r="L90" s="12">
        <f>IF(K90="","Falta dato",IF(K90&lt;=0,"VENCIDA",IF(K90&lt;=I90*0.1,"POR VENCER","OK")))</f>
        <v/>
      </c>
    </row>
    <row r="91">
      <c r="A91" s="13" t="n"/>
      <c r="B91" s="13" t="n"/>
      <c r="C91" s="13" t="n"/>
      <c r="D91" s="13" t="n"/>
      <c r="E91" s="13" t="n"/>
      <c r="F91" s="13" t="n"/>
      <c r="G91" s="13" t="n"/>
      <c r="H91" s="13" t="n"/>
      <c r="I91" s="13" t="n"/>
      <c r="J91" s="11">
        <f>IF(H91="","",H91+I91)</f>
        <v/>
      </c>
      <c r="K91" s="11">
        <f>IF(OR(G91="",J91=""),"",J91-G91)</f>
        <v/>
      </c>
      <c r="L91" s="12">
        <f>IF(K91="","Falta dato",IF(K91&lt;=0,"VENCIDA",IF(K91&lt;=I91*0.1,"POR VENCER","OK")))</f>
        <v/>
      </c>
    </row>
    <row r="92">
      <c r="A92" s="13" t="n"/>
      <c r="B92" s="13" t="n"/>
      <c r="C92" s="13" t="n"/>
      <c r="D92" s="13" t="n"/>
      <c r="E92" s="13" t="n"/>
      <c r="F92" s="13" t="n"/>
      <c r="G92" s="13" t="n"/>
      <c r="H92" s="13" t="n"/>
      <c r="I92" s="13" t="n"/>
      <c r="J92" s="11">
        <f>IF(H92="","",H92+I92)</f>
        <v/>
      </c>
      <c r="K92" s="11">
        <f>IF(OR(G92="",J92=""),"",J92-G92)</f>
        <v/>
      </c>
      <c r="L92" s="12">
        <f>IF(K92="","Falta dato",IF(K92&lt;=0,"VENCIDA",IF(K92&lt;=I92*0.1,"POR VENCER","OK")))</f>
        <v/>
      </c>
    </row>
    <row r="93">
      <c r="A93" s="13" t="n"/>
      <c r="B93" s="13" t="n"/>
      <c r="C93" s="13" t="n"/>
      <c r="D93" s="13" t="n"/>
      <c r="E93" s="13" t="n"/>
      <c r="F93" s="13" t="n"/>
      <c r="G93" s="13" t="n"/>
      <c r="H93" s="13" t="n"/>
      <c r="I93" s="13" t="n"/>
      <c r="J93" s="11">
        <f>IF(H93="","",H93+I93)</f>
        <v/>
      </c>
      <c r="K93" s="11">
        <f>IF(OR(G93="",J93=""),"",J93-G93)</f>
        <v/>
      </c>
      <c r="L93" s="12">
        <f>IF(K93="","Falta dato",IF(K93&lt;=0,"VENCIDA",IF(K93&lt;=I93*0.1,"POR VENCER","OK")))</f>
        <v/>
      </c>
    </row>
    <row r="94">
      <c r="A94" s="13" t="n"/>
      <c r="B94" s="13" t="n"/>
      <c r="C94" s="13" t="n"/>
      <c r="D94" s="13" t="n"/>
      <c r="E94" s="13" t="n"/>
      <c r="F94" s="13" t="n"/>
      <c r="G94" s="13" t="n"/>
      <c r="H94" s="13" t="n"/>
      <c r="I94" s="13" t="n"/>
      <c r="J94" s="11">
        <f>IF(H94="","",H94+I94)</f>
        <v/>
      </c>
      <c r="K94" s="11">
        <f>IF(OR(G94="",J94=""),"",J94-G94)</f>
        <v/>
      </c>
      <c r="L94" s="12">
        <f>IF(K94="","Falta dato",IF(K94&lt;=0,"VENCIDA",IF(K94&lt;=I94*0.1,"POR VENCER","OK")))</f>
        <v/>
      </c>
    </row>
    <row r="95">
      <c r="A95" s="13" t="n"/>
      <c r="B95" s="13" t="n"/>
      <c r="C95" s="13" t="n"/>
      <c r="D95" s="13" t="n"/>
      <c r="E95" s="13" t="n"/>
      <c r="F95" s="13" t="n"/>
      <c r="G95" s="13" t="n"/>
      <c r="H95" s="13" t="n"/>
      <c r="I95" s="13" t="n"/>
      <c r="J95" s="11">
        <f>IF(H95="","",H95+I95)</f>
        <v/>
      </c>
      <c r="K95" s="11">
        <f>IF(OR(G95="",J95=""),"",J95-G95)</f>
        <v/>
      </c>
      <c r="L95" s="12">
        <f>IF(K95="","Falta dato",IF(K95&lt;=0,"VENCIDA",IF(K95&lt;=I95*0.1,"POR VENCER","OK")))</f>
        <v/>
      </c>
    </row>
    <row r="96">
      <c r="A96" s="13" t="n"/>
      <c r="B96" s="13" t="n"/>
      <c r="C96" s="13" t="n"/>
      <c r="D96" s="13" t="n"/>
      <c r="E96" s="13" t="n"/>
      <c r="F96" s="13" t="n"/>
      <c r="G96" s="13" t="n"/>
      <c r="H96" s="13" t="n"/>
      <c r="I96" s="13" t="n"/>
      <c r="J96" s="11">
        <f>IF(H96="","",H96+I96)</f>
        <v/>
      </c>
      <c r="K96" s="11">
        <f>IF(OR(G96="",J96=""),"",J96-G96)</f>
        <v/>
      </c>
      <c r="L96" s="12">
        <f>IF(K96="","Falta dato",IF(K96&lt;=0,"VENCIDA",IF(K96&lt;=I96*0.1,"POR VENCER","OK")))</f>
        <v/>
      </c>
    </row>
    <row r="97">
      <c r="A97" s="13" t="n"/>
      <c r="B97" s="13" t="n"/>
      <c r="C97" s="13" t="n"/>
      <c r="D97" s="13" t="n"/>
      <c r="E97" s="13" t="n"/>
      <c r="F97" s="13" t="n"/>
      <c r="G97" s="13" t="n"/>
      <c r="H97" s="13" t="n"/>
      <c r="I97" s="13" t="n"/>
      <c r="J97" s="11">
        <f>IF(H97="","",H97+I97)</f>
        <v/>
      </c>
      <c r="K97" s="11">
        <f>IF(OR(G97="",J97=""),"",J97-G97)</f>
        <v/>
      </c>
      <c r="L97" s="12">
        <f>IF(K97="","Falta dato",IF(K97&lt;=0,"VENCIDA",IF(K97&lt;=I97*0.1,"POR VENCER","OK")))</f>
        <v/>
      </c>
    </row>
    <row r="98">
      <c r="A98" s="13" t="n"/>
      <c r="B98" s="13" t="n"/>
      <c r="C98" s="13" t="n"/>
      <c r="D98" s="13" t="n"/>
      <c r="E98" s="13" t="n"/>
      <c r="F98" s="13" t="n"/>
      <c r="G98" s="13" t="n"/>
      <c r="H98" s="13" t="n"/>
      <c r="I98" s="13" t="n"/>
      <c r="J98" s="11">
        <f>IF(H98="","",H98+I98)</f>
        <v/>
      </c>
      <c r="K98" s="11">
        <f>IF(OR(G98="",J98=""),"",J98-G98)</f>
        <v/>
      </c>
      <c r="L98" s="12">
        <f>IF(K98="","Falta dato",IF(K98&lt;=0,"VENCIDA",IF(K98&lt;=I98*0.1,"POR VENCER","OK")))</f>
        <v/>
      </c>
    </row>
    <row r="99">
      <c r="A99" s="13" t="n"/>
      <c r="B99" s="13" t="n"/>
      <c r="C99" s="13" t="n"/>
      <c r="D99" s="13" t="n"/>
      <c r="E99" s="13" t="n"/>
      <c r="F99" s="13" t="n"/>
      <c r="G99" s="13" t="n"/>
      <c r="H99" s="13" t="n"/>
      <c r="I99" s="13" t="n"/>
      <c r="J99" s="11">
        <f>IF(H99="","",H99+I99)</f>
        <v/>
      </c>
      <c r="K99" s="11">
        <f>IF(OR(G99="",J99=""),"",J99-G99)</f>
        <v/>
      </c>
      <c r="L99" s="12">
        <f>IF(K99="","Falta dato",IF(K99&lt;=0,"VENCIDA",IF(K99&lt;=I99*0.1,"POR VENCER","OK")))</f>
        <v/>
      </c>
    </row>
    <row r="100">
      <c r="A100" s="13" t="n"/>
      <c r="B100" s="13" t="n"/>
      <c r="C100" s="13" t="n"/>
      <c r="D100" s="13" t="n"/>
      <c r="E100" s="13" t="n"/>
      <c r="F100" s="13" t="n"/>
      <c r="G100" s="13" t="n"/>
      <c r="H100" s="13" t="n"/>
      <c r="I100" s="13" t="n"/>
      <c r="J100" s="11">
        <f>IF(H100="","",H100+I100)</f>
        <v/>
      </c>
      <c r="K100" s="11">
        <f>IF(OR(G100="",J100=""),"",J100-G100)</f>
        <v/>
      </c>
      <c r="L100" s="12">
        <f>IF(K100="","Falta dato",IF(K100&lt;=0,"VENCIDA",IF(K100&lt;=I100*0.1,"POR VENCER","OK")))</f>
        <v/>
      </c>
    </row>
    <row r="101">
      <c r="A101" s="13" t="n"/>
      <c r="B101" s="13" t="n"/>
      <c r="C101" s="13" t="n"/>
      <c r="D101" s="13" t="n"/>
      <c r="E101" s="13" t="n"/>
      <c r="F101" s="13" t="n"/>
      <c r="G101" s="13" t="n"/>
      <c r="H101" s="13" t="n"/>
      <c r="I101" s="13" t="n"/>
      <c r="J101" s="11">
        <f>IF(H101="","",H101+I101)</f>
        <v/>
      </c>
      <c r="K101" s="11">
        <f>IF(OR(G101="",J101=""),"",J101-G101)</f>
        <v/>
      </c>
      <c r="L101" s="12">
        <f>IF(K101="","Falta dato",IF(K101&lt;=0,"VENCIDA",IF(K101&lt;=I101*0.1,"POR VENCER","OK")))</f>
        <v/>
      </c>
    </row>
    <row r="102">
      <c r="A102" s="13" t="n"/>
      <c r="B102" s="13" t="n"/>
      <c r="C102" s="13" t="n"/>
      <c r="D102" s="13" t="n"/>
      <c r="E102" s="13" t="n"/>
      <c r="F102" s="13" t="n"/>
      <c r="G102" s="13" t="n"/>
      <c r="H102" s="13" t="n"/>
      <c r="I102" s="13" t="n"/>
      <c r="J102" s="11">
        <f>IF(H102="","",H102+I102)</f>
        <v/>
      </c>
      <c r="K102" s="11">
        <f>IF(OR(G102="",J102=""),"",J102-G102)</f>
        <v/>
      </c>
      <c r="L102" s="12">
        <f>IF(K102="","Falta dato",IF(K102&lt;=0,"VENCIDA",IF(K102&lt;=I102*0.1,"POR VENCER","OK")))</f>
        <v/>
      </c>
    </row>
    <row r="103">
      <c r="A103" s="13" t="n"/>
      <c r="B103" s="13" t="n"/>
      <c r="C103" s="13" t="n"/>
      <c r="D103" s="13" t="n"/>
      <c r="E103" s="13" t="n"/>
      <c r="F103" s="13" t="n"/>
      <c r="G103" s="13" t="n"/>
      <c r="H103" s="13" t="n"/>
      <c r="I103" s="13" t="n"/>
      <c r="J103" s="11">
        <f>IF(H103="","",H103+I103)</f>
        <v/>
      </c>
      <c r="K103" s="11">
        <f>IF(OR(G103="",J103=""),"",J103-G103)</f>
        <v/>
      </c>
      <c r="L103" s="12">
        <f>IF(K103="","Falta dato",IF(K103&lt;=0,"VENCIDA",IF(K103&lt;=I103*0.1,"POR VENCER","OK")))</f>
        <v/>
      </c>
    </row>
    <row r="104">
      <c r="A104" s="13" t="n"/>
      <c r="B104" s="13" t="n"/>
      <c r="C104" s="13" t="n"/>
      <c r="D104" s="13" t="n"/>
      <c r="E104" s="13" t="n"/>
      <c r="F104" s="13" t="n"/>
      <c r="G104" s="13" t="n"/>
      <c r="H104" s="13" t="n"/>
      <c r="I104" s="13" t="n"/>
      <c r="J104" s="11">
        <f>IF(H104="","",H104+I104)</f>
        <v/>
      </c>
      <c r="K104" s="11">
        <f>IF(OR(G104="",J104=""),"",J104-G104)</f>
        <v/>
      </c>
      <c r="L104" s="12">
        <f>IF(K104="","Falta dato",IF(K104&lt;=0,"VENCIDA",IF(K104&lt;=I104*0.1,"POR VENCER","OK")))</f>
        <v/>
      </c>
    </row>
    <row r="105">
      <c r="A105" s="13" t="n"/>
      <c r="B105" s="13" t="n"/>
      <c r="C105" s="13" t="n"/>
      <c r="D105" s="13" t="n"/>
      <c r="E105" s="13" t="n"/>
      <c r="F105" s="13" t="n"/>
      <c r="G105" s="13" t="n"/>
      <c r="H105" s="13" t="n"/>
      <c r="I105" s="13" t="n"/>
      <c r="J105" s="11">
        <f>IF(H105="","",H105+I105)</f>
        <v/>
      </c>
      <c r="K105" s="11">
        <f>IF(OR(G105="",J105=""),"",J105-G105)</f>
        <v/>
      </c>
      <c r="L105" s="12">
        <f>IF(K105="","Falta dato",IF(K105&lt;=0,"VENCIDA",IF(K105&lt;=I105*0.1,"POR VENCER","OK")))</f>
        <v/>
      </c>
    </row>
    <row r="106">
      <c r="A106" s="13" t="n"/>
      <c r="B106" s="13" t="n"/>
      <c r="C106" s="13" t="n"/>
      <c r="D106" s="13" t="n"/>
      <c r="E106" s="13" t="n"/>
      <c r="F106" s="13" t="n"/>
      <c r="G106" s="13" t="n"/>
      <c r="H106" s="13" t="n"/>
      <c r="I106" s="13" t="n"/>
      <c r="J106" s="11">
        <f>IF(H106="","",H106+I106)</f>
        <v/>
      </c>
      <c r="K106" s="11">
        <f>IF(OR(G106="",J106=""),"",J106-G106)</f>
        <v/>
      </c>
      <c r="L106" s="12">
        <f>IF(K106="","Falta dato",IF(K106&lt;=0,"VENCIDA",IF(K106&lt;=I106*0.1,"POR VENCER","OK")))</f>
        <v/>
      </c>
    </row>
    <row r="107">
      <c r="A107" s="13" t="n"/>
      <c r="B107" s="13" t="n"/>
      <c r="C107" s="13" t="n"/>
      <c r="D107" s="13" t="n"/>
      <c r="E107" s="13" t="n"/>
      <c r="F107" s="13" t="n"/>
      <c r="G107" s="13" t="n"/>
      <c r="H107" s="13" t="n"/>
      <c r="I107" s="13" t="n"/>
      <c r="J107" s="11">
        <f>IF(H107="","",H107+I107)</f>
        <v/>
      </c>
      <c r="K107" s="11">
        <f>IF(OR(G107="",J107=""),"",J107-G107)</f>
        <v/>
      </c>
      <c r="L107" s="12">
        <f>IF(K107="","Falta dato",IF(K107&lt;=0,"VENCIDA",IF(K107&lt;=I107*0.1,"POR VENCER","OK")))</f>
        <v/>
      </c>
    </row>
    <row r="108">
      <c r="A108" s="13" t="n"/>
      <c r="B108" s="13" t="n"/>
      <c r="C108" s="13" t="n"/>
      <c r="D108" s="13" t="n"/>
      <c r="E108" s="13" t="n"/>
      <c r="F108" s="13" t="n"/>
      <c r="G108" s="13" t="n"/>
      <c r="H108" s="13" t="n"/>
      <c r="I108" s="13" t="n"/>
      <c r="J108" s="11">
        <f>IF(H108="","",H108+I108)</f>
        <v/>
      </c>
      <c r="K108" s="11">
        <f>IF(OR(G108="",J108=""),"",J108-G108)</f>
        <v/>
      </c>
      <c r="L108" s="12">
        <f>IF(K108="","Falta dato",IF(K108&lt;=0,"VENCIDA",IF(K108&lt;=I108*0.1,"POR VENCER","OK")))</f>
        <v/>
      </c>
    </row>
    <row r="109">
      <c r="A109" s="13" t="n"/>
      <c r="B109" s="13" t="n"/>
      <c r="C109" s="13" t="n"/>
      <c r="D109" s="13" t="n"/>
      <c r="E109" s="13" t="n"/>
      <c r="F109" s="13" t="n"/>
      <c r="G109" s="13" t="n"/>
      <c r="H109" s="13" t="n"/>
      <c r="I109" s="13" t="n"/>
      <c r="J109" s="11">
        <f>IF(H109="","",H109+I109)</f>
        <v/>
      </c>
      <c r="K109" s="11">
        <f>IF(OR(G109="",J109=""),"",J109-G109)</f>
        <v/>
      </c>
      <c r="L109" s="12">
        <f>IF(K109="","Falta dato",IF(K109&lt;=0,"VENCIDA",IF(K109&lt;=I109*0.1,"POR VENCER","OK")))</f>
        <v/>
      </c>
    </row>
    <row r="110">
      <c r="A110" s="13" t="n"/>
      <c r="B110" s="13" t="n"/>
      <c r="C110" s="13" t="n"/>
      <c r="D110" s="13" t="n"/>
      <c r="E110" s="13" t="n"/>
      <c r="F110" s="13" t="n"/>
      <c r="G110" s="13" t="n"/>
      <c r="H110" s="13" t="n"/>
      <c r="I110" s="13" t="n"/>
      <c r="J110" s="11">
        <f>IF(H110="","",H110+I110)</f>
        <v/>
      </c>
      <c r="K110" s="11">
        <f>IF(OR(G110="",J110=""),"",J110-G110)</f>
        <v/>
      </c>
      <c r="L110" s="12">
        <f>IF(K110="","Falta dato",IF(K110&lt;=0,"VENCIDA",IF(K110&lt;=I110*0.1,"POR VENCER","OK")))</f>
        <v/>
      </c>
    </row>
    <row r="111">
      <c r="A111" s="13" t="n"/>
      <c r="B111" s="13" t="n"/>
      <c r="C111" s="13" t="n"/>
      <c r="D111" s="13" t="n"/>
      <c r="E111" s="13" t="n"/>
      <c r="F111" s="13" t="n"/>
      <c r="G111" s="13" t="n"/>
      <c r="H111" s="13" t="n"/>
      <c r="I111" s="13" t="n"/>
      <c r="J111" s="11">
        <f>IF(H111="","",H111+I111)</f>
        <v/>
      </c>
      <c r="K111" s="11">
        <f>IF(OR(G111="",J111=""),"",J111-G111)</f>
        <v/>
      </c>
      <c r="L111" s="12">
        <f>IF(K111="","Falta dato",IF(K111&lt;=0,"VENCIDA",IF(K111&lt;=I111*0.1,"POR VENCER","OK")))</f>
        <v/>
      </c>
    </row>
    <row r="112">
      <c r="A112" s="13" t="n"/>
      <c r="B112" s="13" t="n"/>
      <c r="C112" s="13" t="n"/>
      <c r="D112" s="13" t="n"/>
      <c r="E112" s="13" t="n"/>
      <c r="F112" s="13" t="n"/>
      <c r="G112" s="13" t="n"/>
      <c r="H112" s="13" t="n"/>
      <c r="I112" s="13" t="n"/>
      <c r="J112" s="11">
        <f>IF(H112="","",H112+I112)</f>
        <v/>
      </c>
      <c r="K112" s="11">
        <f>IF(OR(G112="",J112=""),"",J112-G112)</f>
        <v/>
      </c>
      <c r="L112" s="12">
        <f>IF(K112="","Falta dato",IF(K112&lt;=0,"VENCIDA",IF(K112&lt;=I112*0.1,"POR VENCER","OK")))</f>
        <v/>
      </c>
    </row>
    <row r="113">
      <c r="A113" s="13" t="n"/>
      <c r="B113" s="13" t="n"/>
      <c r="C113" s="13" t="n"/>
      <c r="D113" s="13" t="n"/>
      <c r="E113" s="13" t="n"/>
      <c r="F113" s="13" t="n"/>
      <c r="G113" s="13" t="n"/>
      <c r="H113" s="13" t="n"/>
      <c r="I113" s="13" t="n"/>
      <c r="J113" s="11">
        <f>IF(H113="","",H113+I113)</f>
        <v/>
      </c>
      <c r="K113" s="11">
        <f>IF(OR(G113="",J113=""),"",J113-G113)</f>
        <v/>
      </c>
      <c r="L113" s="12">
        <f>IF(K113="","Falta dato",IF(K113&lt;=0,"VENCIDA",IF(K113&lt;=I113*0.1,"POR VENCER","OK")))</f>
        <v/>
      </c>
    </row>
    <row r="114">
      <c r="A114" s="13" t="n"/>
      <c r="B114" s="13" t="n"/>
      <c r="C114" s="13" t="n"/>
      <c r="D114" s="13" t="n"/>
      <c r="E114" s="13" t="n"/>
      <c r="F114" s="13" t="n"/>
      <c r="G114" s="13" t="n"/>
      <c r="H114" s="13" t="n"/>
      <c r="I114" s="13" t="n"/>
      <c r="J114" s="11">
        <f>IF(H114="","",H114+I114)</f>
        <v/>
      </c>
      <c r="K114" s="11">
        <f>IF(OR(G114="",J114=""),"",J114-G114)</f>
        <v/>
      </c>
      <c r="L114" s="12">
        <f>IF(K114="","Falta dato",IF(K114&lt;=0,"VENCIDA",IF(K114&lt;=I114*0.1,"POR VENCER","OK")))</f>
        <v/>
      </c>
    </row>
    <row r="115">
      <c r="A115" s="13" t="n"/>
      <c r="B115" s="13" t="n"/>
      <c r="C115" s="13" t="n"/>
      <c r="D115" s="13" t="n"/>
      <c r="E115" s="13" t="n"/>
      <c r="F115" s="13" t="n"/>
      <c r="G115" s="13" t="n"/>
      <c r="H115" s="13" t="n"/>
      <c r="I115" s="13" t="n"/>
      <c r="J115" s="11">
        <f>IF(H115="","",H115+I115)</f>
        <v/>
      </c>
      <c r="K115" s="11">
        <f>IF(OR(G115="",J115=""),"",J115-G115)</f>
        <v/>
      </c>
      <c r="L115" s="12">
        <f>IF(K115="","Falta dato",IF(K115&lt;=0,"VENCIDA",IF(K115&lt;=I115*0.1,"POR VENCER","OK")))</f>
        <v/>
      </c>
    </row>
    <row r="116">
      <c r="A116" s="13" t="n"/>
      <c r="B116" s="13" t="n"/>
      <c r="C116" s="13" t="n"/>
      <c r="D116" s="13" t="n"/>
      <c r="E116" s="13" t="n"/>
      <c r="F116" s="13" t="n"/>
      <c r="G116" s="13" t="n"/>
      <c r="H116" s="13" t="n"/>
      <c r="I116" s="13" t="n"/>
      <c r="J116" s="11">
        <f>IF(H116="","",H116+I116)</f>
        <v/>
      </c>
      <c r="K116" s="11">
        <f>IF(OR(G116="",J116=""),"",J116-G116)</f>
        <v/>
      </c>
      <c r="L116" s="12">
        <f>IF(K116="","Falta dato",IF(K116&lt;=0,"VENCIDA",IF(K116&lt;=I116*0.1,"POR VENCER","OK")))</f>
        <v/>
      </c>
    </row>
    <row r="117">
      <c r="A117" s="13" t="n"/>
      <c r="B117" s="13" t="n"/>
      <c r="C117" s="13" t="n"/>
      <c r="D117" s="13" t="n"/>
      <c r="E117" s="13" t="n"/>
      <c r="F117" s="13" t="n"/>
      <c r="G117" s="13" t="n"/>
      <c r="H117" s="13" t="n"/>
      <c r="I117" s="13" t="n"/>
      <c r="J117" s="11">
        <f>IF(H117="","",H117+I117)</f>
        <v/>
      </c>
      <c r="K117" s="11">
        <f>IF(OR(G117="",J117=""),"",J117-G117)</f>
        <v/>
      </c>
      <c r="L117" s="12">
        <f>IF(K117="","Falta dato",IF(K117&lt;=0,"VENCIDA",IF(K117&lt;=I117*0.1,"POR VENCER","OK")))</f>
        <v/>
      </c>
    </row>
    <row r="118">
      <c r="A118" s="13" t="n"/>
      <c r="B118" s="13" t="n"/>
      <c r="C118" s="13" t="n"/>
      <c r="D118" s="13" t="n"/>
      <c r="E118" s="13" t="n"/>
      <c r="F118" s="13" t="n"/>
      <c r="G118" s="13" t="n"/>
      <c r="H118" s="13" t="n"/>
      <c r="I118" s="13" t="n"/>
      <c r="J118" s="11">
        <f>IF(H118="","",H118+I118)</f>
        <v/>
      </c>
      <c r="K118" s="11">
        <f>IF(OR(G118="",J118=""),"",J118-G118)</f>
        <v/>
      </c>
      <c r="L118" s="12">
        <f>IF(K118="","Falta dato",IF(K118&lt;=0,"VENCIDA",IF(K118&lt;=I118*0.1,"POR VENCER","OK")))</f>
        <v/>
      </c>
    </row>
    <row r="119">
      <c r="A119" s="13" t="n"/>
      <c r="B119" s="13" t="n"/>
      <c r="C119" s="13" t="n"/>
      <c r="D119" s="13" t="n"/>
      <c r="E119" s="13" t="n"/>
      <c r="F119" s="13" t="n"/>
      <c r="G119" s="13" t="n"/>
      <c r="H119" s="13" t="n"/>
      <c r="I119" s="13" t="n"/>
      <c r="J119" s="11">
        <f>IF(H119="","",H119+I119)</f>
        <v/>
      </c>
      <c r="K119" s="11">
        <f>IF(OR(G119="",J119=""),"",J119-G119)</f>
        <v/>
      </c>
      <c r="L119" s="12">
        <f>IF(K119="","Falta dato",IF(K119&lt;=0,"VENCIDA",IF(K119&lt;=I119*0.1,"POR VENCER","OK")))</f>
        <v/>
      </c>
    </row>
    <row r="120">
      <c r="A120" s="13" t="n"/>
      <c r="B120" s="13" t="n"/>
      <c r="C120" s="13" t="n"/>
      <c r="D120" s="13" t="n"/>
      <c r="E120" s="13" t="n"/>
      <c r="F120" s="13" t="n"/>
      <c r="G120" s="13" t="n"/>
      <c r="H120" s="13" t="n"/>
      <c r="I120" s="13" t="n"/>
      <c r="J120" s="11">
        <f>IF(H120="","",H120+I120)</f>
        <v/>
      </c>
      <c r="K120" s="11">
        <f>IF(OR(G120="",J120=""),"",J120-G120)</f>
        <v/>
      </c>
      <c r="L120" s="12">
        <f>IF(K120="","Falta dato",IF(K120&lt;=0,"VENCIDA",IF(K120&lt;=I120*0.1,"POR VENCER","OK")))</f>
        <v/>
      </c>
    </row>
    <row r="121">
      <c r="A121" s="13" t="n"/>
      <c r="B121" s="13" t="n"/>
      <c r="C121" s="13" t="n"/>
      <c r="D121" s="13" t="n"/>
      <c r="E121" s="13" t="n"/>
      <c r="F121" s="13" t="n"/>
      <c r="G121" s="13" t="n"/>
      <c r="H121" s="13" t="n"/>
      <c r="I121" s="13" t="n"/>
      <c r="J121" s="11">
        <f>IF(H121="","",H121+I121)</f>
        <v/>
      </c>
      <c r="K121" s="11">
        <f>IF(OR(G121="",J121=""),"",J121-G121)</f>
        <v/>
      </c>
      <c r="L121" s="12">
        <f>IF(K121="","Falta dato",IF(K121&lt;=0,"VENCIDA",IF(K121&lt;=I121*0.1,"POR VENCER","OK")))</f>
        <v/>
      </c>
    </row>
    <row r="122">
      <c r="A122" s="13" t="n"/>
      <c r="B122" s="13" t="n"/>
      <c r="C122" s="13" t="n"/>
      <c r="D122" s="13" t="n"/>
      <c r="E122" s="13" t="n"/>
      <c r="F122" s="13" t="n"/>
      <c r="G122" s="13" t="n"/>
      <c r="H122" s="13" t="n"/>
      <c r="I122" s="13" t="n"/>
      <c r="J122" s="11">
        <f>IF(H122="","",H122+I122)</f>
        <v/>
      </c>
      <c r="K122" s="11">
        <f>IF(OR(G122="",J122=""),"",J122-G122)</f>
        <v/>
      </c>
      <c r="L122" s="12">
        <f>IF(K122="","Falta dato",IF(K122&lt;=0,"VENCIDA",IF(K122&lt;=I122*0.1,"POR VENCER","OK")))</f>
        <v/>
      </c>
    </row>
    <row r="123">
      <c r="A123" s="13" t="n"/>
      <c r="B123" s="13" t="n"/>
      <c r="C123" s="13" t="n"/>
      <c r="D123" s="13" t="n"/>
      <c r="E123" s="13" t="n"/>
      <c r="F123" s="13" t="n"/>
      <c r="G123" s="13" t="n"/>
      <c r="H123" s="13" t="n"/>
      <c r="I123" s="13" t="n"/>
      <c r="J123" s="11">
        <f>IF(H123="","",H123+I123)</f>
        <v/>
      </c>
      <c r="K123" s="11">
        <f>IF(OR(G123="",J123=""),"",J123-G123)</f>
        <v/>
      </c>
      <c r="L123" s="12">
        <f>IF(K123="","Falta dato",IF(K123&lt;=0,"VENCIDA",IF(K123&lt;=I123*0.1,"POR VENCER","OK")))</f>
        <v/>
      </c>
    </row>
    <row r="124">
      <c r="A124" s="13" t="n"/>
      <c r="B124" s="13" t="n"/>
      <c r="C124" s="13" t="n"/>
      <c r="D124" s="13" t="n"/>
      <c r="E124" s="13" t="n"/>
      <c r="F124" s="13" t="n"/>
      <c r="G124" s="13" t="n"/>
      <c r="H124" s="13" t="n"/>
      <c r="I124" s="13" t="n"/>
      <c r="J124" s="11">
        <f>IF(H124="","",H124+I124)</f>
        <v/>
      </c>
      <c r="K124" s="11">
        <f>IF(OR(G124="",J124=""),"",J124-G124)</f>
        <v/>
      </c>
      <c r="L124" s="12">
        <f>IF(K124="","Falta dato",IF(K124&lt;=0,"VENCIDA",IF(K124&lt;=I124*0.1,"POR VENCER","OK")))</f>
        <v/>
      </c>
    </row>
    <row r="125">
      <c r="A125" s="13" t="n"/>
      <c r="B125" s="13" t="n"/>
      <c r="C125" s="13" t="n"/>
      <c r="D125" s="13" t="n"/>
      <c r="E125" s="13" t="n"/>
      <c r="F125" s="13" t="n"/>
      <c r="G125" s="13" t="n"/>
      <c r="H125" s="13" t="n"/>
      <c r="I125" s="13" t="n"/>
      <c r="J125" s="11">
        <f>IF(H125="","",H125+I125)</f>
        <v/>
      </c>
      <c r="K125" s="11">
        <f>IF(OR(G125="",J125=""),"",J125-G125)</f>
        <v/>
      </c>
      <c r="L125" s="12">
        <f>IF(K125="","Falta dato",IF(K125&lt;=0,"VENCIDA",IF(K125&lt;=I125*0.1,"POR VENCER","OK")))</f>
        <v/>
      </c>
    </row>
    <row r="126">
      <c r="A126" s="13" t="n"/>
      <c r="B126" s="13" t="n"/>
      <c r="C126" s="13" t="n"/>
      <c r="D126" s="13" t="n"/>
      <c r="E126" s="13" t="n"/>
      <c r="F126" s="13" t="n"/>
      <c r="G126" s="13" t="n"/>
      <c r="H126" s="13" t="n"/>
      <c r="I126" s="13" t="n"/>
      <c r="J126" s="11">
        <f>IF(H126="","",H126+I126)</f>
        <v/>
      </c>
      <c r="K126" s="11">
        <f>IF(OR(G126="",J126=""),"",J126-G126)</f>
        <v/>
      </c>
      <c r="L126" s="12">
        <f>IF(K126="","Falta dato",IF(K126&lt;=0,"VENCIDA",IF(K126&lt;=I126*0.1,"POR VENCER","OK")))</f>
        <v/>
      </c>
    </row>
    <row r="127">
      <c r="A127" s="13" t="n"/>
      <c r="B127" s="13" t="n"/>
      <c r="C127" s="13" t="n"/>
      <c r="D127" s="13" t="n"/>
      <c r="E127" s="13" t="n"/>
      <c r="F127" s="13" t="n"/>
      <c r="G127" s="13" t="n"/>
      <c r="H127" s="13" t="n"/>
      <c r="I127" s="13" t="n"/>
      <c r="J127" s="11">
        <f>IF(H127="","",H127+I127)</f>
        <v/>
      </c>
      <c r="K127" s="11">
        <f>IF(OR(G127="",J127=""),"",J127-G127)</f>
        <v/>
      </c>
      <c r="L127" s="12">
        <f>IF(K127="","Falta dato",IF(K127&lt;=0,"VENCIDA",IF(K127&lt;=I127*0.1,"POR VENCER","OK")))</f>
        <v/>
      </c>
    </row>
    <row r="128">
      <c r="A128" s="13" t="n"/>
      <c r="B128" s="13" t="n"/>
      <c r="C128" s="13" t="n"/>
      <c r="D128" s="13" t="n"/>
      <c r="E128" s="13" t="n"/>
      <c r="F128" s="13" t="n"/>
      <c r="G128" s="13" t="n"/>
      <c r="H128" s="13" t="n"/>
      <c r="I128" s="13" t="n"/>
      <c r="J128" s="11">
        <f>IF(H128="","",H128+I128)</f>
        <v/>
      </c>
      <c r="K128" s="11">
        <f>IF(OR(G128="",J128=""),"",J128-G128)</f>
        <v/>
      </c>
      <c r="L128" s="12">
        <f>IF(K128="","Falta dato",IF(K128&lt;=0,"VENCIDA",IF(K128&lt;=I128*0.1,"POR VENCER","OK")))</f>
        <v/>
      </c>
    </row>
    <row r="129">
      <c r="A129" s="13" t="n"/>
      <c r="B129" s="13" t="n"/>
      <c r="C129" s="13" t="n"/>
      <c r="D129" s="13" t="n"/>
      <c r="E129" s="13" t="n"/>
      <c r="F129" s="13" t="n"/>
      <c r="G129" s="13" t="n"/>
      <c r="H129" s="13" t="n"/>
      <c r="I129" s="13" t="n"/>
      <c r="J129" s="11">
        <f>IF(H129="","",H129+I129)</f>
        <v/>
      </c>
      <c r="K129" s="11">
        <f>IF(OR(G129="",J129=""),"",J129-G129)</f>
        <v/>
      </c>
      <c r="L129" s="12">
        <f>IF(K129="","Falta dato",IF(K129&lt;=0,"VENCIDA",IF(K129&lt;=I129*0.1,"POR VENCER","OK")))</f>
        <v/>
      </c>
    </row>
    <row r="130">
      <c r="A130" s="13" t="n"/>
      <c r="B130" s="13" t="n"/>
      <c r="C130" s="13" t="n"/>
      <c r="D130" s="13" t="n"/>
      <c r="E130" s="13" t="n"/>
      <c r="F130" s="13" t="n"/>
      <c r="G130" s="13" t="n"/>
      <c r="H130" s="13" t="n"/>
      <c r="I130" s="13" t="n"/>
      <c r="J130" s="11">
        <f>IF(H130="","",H130+I130)</f>
        <v/>
      </c>
      <c r="K130" s="11">
        <f>IF(OR(G130="",J130=""),"",J130-G130)</f>
        <v/>
      </c>
      <c r="L130" s="12">
        <f>IF(K130="","Falta dato",IF(K130&lt;=0,"VENCIDA",IF(K130&lt;=I130*0.1,"POR VENCER","OK")))</f>
        <v/>
      </c>
    </row>
    <row r="131">
      <c r="A131" s="13" t="n"/>
      <c r="B131" s="13" t="n"/>
      <c r="C131" s="13" t="n"/>
      <c r="D131" s="13" t="n"/>
      <c r="E131" s="13" t="n"/>
      <c r="F131" s="13" t="n"/>
      <c r="G131" s="13" t="n"/>
      <c r="H131" s="13" t="n"/>
      <c r="I131" s="13" t="n"/>
      <c r="J131" s="11">
        <f>IF(H131="","",H131+I131)</f>
        <v/>
      </c>
      <c r="K131" s="11">
        <f>IF(OR(G131="",J131=""),"",J131-G131)</f>
        <v/>
      </c>
      <c r="L131" s="12">
        <f>IF(K131="","Falta dato",IF(K131&lt;=0,"VENCIDA",IF(K131&lt;=I131*0.1,"POR VENCER","OK")))</f>
        <v/>
      </c>
    </row>
    <row r="132">
      <c r="A132" s="13" t="n"/>
      <c r="B132" s="13" t="n"/>
      <c r="C132" s="13" t="n"/>
      <c r="D132" s="13" t="n"/>
      <c r="E132" s="13" t="n"/>
      <c r="F132" s="13" t="n"/>
      <c r="G132" s="13" t="n"/>
      <c r="H132" s="13" t="n"/>
      <c r="I132" s="13" t="n"/>
      <c r="J132" s="11">
        <f>IF(H132="","",H132+I132)</f>
        <v/>
      </c>
      <c r="K132" s="11">
        <f>IF(OR(G132="",J132=""),"",J132-G132)</f>
        <v/>
      </c>
      <c r="L132" s="12">
        <f>IF(K132="","Falta dato",IF(K132&lt;=0,"VENCIDA",IF(K132&lt;=I132*0.1,"POR VENCER","OK")))</f>
        <v/>
      </c>
    </row>
    <row r="133">
      <c r="A133" s="13" t="n"/>
      <c r="B133" s="13" t="n"/>
      <c r="C133" s="13" t="n"/>
      <c r="D133" s="13" t="n"/>
      <c r="E133" s="13" t="n"/>
      <c r="F133" s="13" t="n"/>
      <c r="G133" s="13" t="n"/>
      <c r="H133" s="13" t="n"/>
      <c r="I133" s="13" t="n"/>
      <c r="J133" s="11">
        <f>IF(H133="","",H133+I133)</f>
        <v/>
      </c>
      <c r="K133" s="11">
        <f>IF(OR(G133="",J133=""),"",J133-G133)</f>
        <v/>
      </c>
      <c r="L133" s="12">
        <f>IF(K133="","Falta dato",IF(K133&lt;=0,"VENCIDA",IF(K133&lt;=I133*0.1,"POR VENCER","OK")))</f>
        <v/>
      </c>
    </row>
    <row r="134">
      <c r="A134" s="13" t="n"/>
      <c r="B134" s="13" t="n"/>
      <c r="C134" s="13" t="n"/>
      <c r="D134" s="13" t="n"/>
      <c r="E134" s="13" t="n"/>
      <c r="F134" s="13" t="n"/>
      <c r="G134" s="13" t="n"/>
      <c r="H134" s="13" t="n"/>
      <c r="I134" s="13" t="n"/>
      <c r="J134" s="11">
        <f>IF(H134="","",H134+I134)</f>
        <v/>
      </c>
      <c r="K134" s="11">
        <f>IF(OR(G134="",J134=""),"",J134-G134)</f>
        <v/>
      </c>
      <c r="L134" s="12">
        <f>IF(K134="","Falta dato",IF(K134&lt;=0,"VENCIDA",IF(K134&lt;=I134*0.1,"POR VENCER","OK")))</f>
        <v/>
      </c>
    </row>
    <row r="135">
      <c r="A135" s="13" t="n"/>
      <c r="B135" s="13" t="n"/>
      <c r="C135" s="13" t="n"/>
      <c r="D135" s="13" t="n"/>
      <c r="E135" s="13" t="n"/>
      <c r="F135" s="13" t="n"/>
      <c r="G135" s="13" t="n"/>
      <c r="H135" s="13" t="n"/>
      <c r="I135" s="13" t="n"/>
      <c r="J135" s="11">
        <f>IF(H135="","",H135+I135)</f>
        <v/>
      </c>
      <c r="K135" s="11">
        <f>IF(OR(G135="",J135=""),"",J135-G135)</f>
        <v/>
      </c>
      <c r="L135" s="12">
        <f>IF(K135="","Falta dato",IF(K135&lt;=0,"VENCIDA",IF(K135&lt;=I135*0.1,"POR VENCER","OK")))</f>
        <v/>
      </c>
    </row>
    <row r="136">
      <c r="A136" s="13" t="n"/>
      <c r="B136" s="13" t="n"/>
      <c r="C136" s="13" t="n"/>
      <c r="D136" s="13" t="n"/>
      <c r="E136" s="13" t="n"/>
      <c r="F136" s="13" t="n"/>
      <c r="G136" s="13" t="n"/>
      <c r="H136" s="13" t="n"/>
      <c r="I136" s="13" t="n"/>
      <c r="J136" s="11">
        <f>IF(H136="","",H136+I136)</f>
        <v/>
      </c>
      <c r="K136" s="11">
        <f>IF(OR(G136="",J136=""),"",J136-G136)</f>
        <v/>
      </c>
      <c r="L136" s="12">
        <f>IF(K136="","Falta dato",IF(K136&lt;=0,"VENCIDA",IF(K136&lt;=I136*0.1,"POR VENCER","OK")))</f>
        <v/>
      </c>
    </row>
    <row r="137">
      <c r="A137" s="13" t="n"/>
      <c r="B137" s="13" t="n"/>
      <c r="C137" s="13" t="n"/>
      <c r="D137" s="13" t="n"/>
      <c r="E137" s="13" t="n"/>
      <c r="F137" s="13" t="n"/>
      <c r="G137" s="13" t="n"/>
      <c r="H137" s="13" t="n"/>
      <c r="I137" s="13" t="n"/>
      <c r="J137" s="11">
        <f>IF(H137="","",H137+I137)</f>
        <v/>
      </c>
      <c r="K137" s="11">
        <f>IF(OR(G137="",J137=""),"",J137-G137)</f>
        <v/>
      </c>
      <c r="L137" s="12">
        <f>IF(K137="","Falta dato",IF(K137&lt;=0,"VENCIDA",IF(K137&lt;=I137*0.1,"POR VENCER","OK")))</f>
        <v/>
      </c>
    </row>
    <row r="138">
      <c r="A138" s="13" t="n"/>
      <c r="B138" s="13" t="n"/>
      <c r="C138" s="13" t="n"/>
      <c r="D138" s="13" t="n"/>
      <c r="E138" s="13" t="n"/>
      <c r="F138" s="13" t="n"/>
      <c r="G138" s="13" t="n"/>
      <c r="H138" s="13" t="n"/>
      <c r="I138" s="13" t="n"/>
      <c r="J138" s="11">
        <f>IF(H138="","",H138+I138)</f>
        <v/>
      </c>
      <c r="K138" s="11">
        <f>IF(OR(G138="",J138=""),"",J138-G138)</f>
        <v/>
      </c>
      <c r="L138" s="12">
        <f>IF(K138="","Falta dato",IF(K138&lt;=0,"VENCIDA",IF(K138&lt;=I138*0.1,"POR VENCER","OK")))</f>
        <v/>
      </c>
    </row>
    <row r="139">
      <c r="A139" s="13" t="n"/>
      <c r="B139" s="13" t="n"/>
      <c r="C139" s="13" t="n"/>
      <c r="D139" s="13" t="n"/>
      <c r="E139" s="13" t="n"/>
      <c r="F139" s="13" t="n"/>
      <c r="G139" s="13" t="n"/>
      <c r="H139" s="13" t="n"/>
      <c r="I139" s="13" t="n"/>
      <c r="J139" s="11">
        <f>IF(H139="","",H139+I139)</f>
        <v/>
      </c>
      <c r="K139" s="11">
        <f>IF(OR(G139="",J139=""),"",J139-G139)</f>
        <v/>
      </c>
      <c r="L139" s="12">
        <f>IF(K139="","Falta dato",IF(K139&lt;=0,"VENCIDA",IF(K139&lt;=I139*0.1,"POR VENCER","OK")))</f>
        <v/>
      </c>
    </row>
    <row r="140">
      <c r="A140" s="13" t="n"/>
      <c r="B140" s="13" t="n"/>
      <c r="C140" s="13" t="n"/>
      <c r="D140" s="13" t="n"/>
      <c r="E140" s="13" t="n"/>
      <c r="F140" s="13" t="n"/>
      <c r="G140" s="13" t="n"/>
      <c r="H140" s="13" t="n"/>
      <c r="I140" s="13" t="n"/>
      <c r="J140" s="11">
        <f>IF(H140="","",H140+I140)</f>
        <v/>
      </c>
      <c r="K140" s="11">
        <f>IF(OR(G140="",J140=""),"",J140-G140)</f>
        <v/>
      </c>
      <c r="L140" s="12">
        <f>IF(K140="","Falta dato",IF(K140&lt;=0,"VENCIDA",IF(K140&lt;=I140*0.1,"POR VENCER","OK")))</f>
        <v/>
      </c>
    </row>
    <row r="141">
      <c r="A141" s="13" t="n"/>
      <c r="B141" s="13" t="n"/>
      <c r="C141" s="13" t="n"/>
      <c r="D141" s="13" t="n"/>
      <c r="E141" s="13" t="n"/>
      <c r="F141" s="13" t="n"/>
      <c r="G141" s="13" t="n"/>
      <c r="H141" s="13" t="n"/>
      <c r="I141" s="13" t="n"/>
      <c r="J141" s="11">
        <f>IF(H141="","",H141+I141)</f>
        <v/>
      </c>
      <c r="K141" s="11">
        <f>IF(OR(G141="",J141=""),"",J141-G141)</f>
        <v/>
      </c>
      <c r="L141" s="12">
        <f>IF(K141="","Falta dato",IF(K141&lt;=0,"VENCIDA",IF(K141&lt;=I141*0.1,"POR VENCER","OK")))</f>
        <v/>
      </c>
    </row>
    <row r="142">
      <c r="A142" s="13" t="n"/>
      <c r="B142" s="13" t="n"/>
      <c r="C142" s="13" t="n"/>
      <c r="D142" s="13" t="n"/>
      <c r="E142" s="13" t="n"/>
      <c r="F142" s="13" t="n"/>
      <c r="G142" s="13" t="n"/>
      <c r="H142" s="13" t="n"/>
      <c r="I142" s="13" t="n"/>
      <c r="J142" s="11">
        <f>IF(H142="","",H142+I142)</f>
        <v/>
      </c>
      <c r="K142" s="11">
        <f>IF(OR(G142="",J142=""),"",J142-G142)</f>
        <v/>
      </c>
      <c r="L142" s="12">
        <f>IF(K142="","Falta dato",IF(K142&lt;=0,"VENCIDA",IF(K142&lt;=I142*0.1,"POR VENCER","OK")))</f>
        <v/>
      </c>
    </row>
    <row r="143">
      <c r="A143" s="13" t="n"/>
      <c r="B143" s="13" t="n"/>
      <c r="C143" s="13" t="n"/>
      <c r="D143" s="13" t="n"/>
      <c r="E143" s="13" t="n"/>
      <c r="F143" s="13" t="n"/>
      <c r="G143" s="13" t="n"/>
      <c r="H143" s="13" t="n"/>
      <c r="I143" s="13" t="n"/>
      <c r="J143" s="11">
        <f>IF(H143="","",H143+I143)</f>
        <v/>
      </c>
      <c r="K143" s="11">
        <f>IF(OR(G143="",J143=""),"",J143-G143)</f>
        <v/>
      </c>
      <c r="L143" s="12">
        <f>IF(K143="","Falta dato",IF(K143&lt;=0,"VENCIDA",IF(K143&lt;=I143*0.1,"POR VENCER","OK")))</f>
        <v/>
      </c>
    </row>
    <row r="144">
      <c r="A144" s="13" t="n"/>
      <c r="B144" s="13" t="n"/>
      <c r="C144" s="13" t="n"/>
      <c r="D144" s="13" t="n"/>
      <c r="E144" s="13" t="n"/>
      <c r="F144" s="13" t="n"/>
      <c r="G144" s="13" t="n"/>
      <c r="H144" s="13" t="n"/>
      <c r="I144" s="13" t="n"/>
      <c r="J144" s="11">
        <f>IF(H144="","",H144+I144)</f>
        <v/>
      </c>
      <c r="K144" s="11">
        <f>IF(OR(G144="",J144=""),"",J144-G144)</f>
        <v/>
      </c>
      <c r="L144" s="12">
        <f>IF(K144="","Falta dato",IF(K144&lt;=0,"VENCIDA",IF(K144&lt;=I144*0.1,"POR VENCER","OK")))</f>
        <v/>
      </c>
    </row>
    <row r="145">
      <c r="A145" s="13" t="n"/>
      <c r="B145" s="13" t="n"/>
      <c r="C145" s="13" t="n"/>
      <c r="D145" s="13" t="n"/>
      <c r="E145" s="13" t="n"/>
      <c r="F145" s="13" t="n"/>
      <c r="G145" s="13" t="n"/>
      <c r="H145" s="13" t="n"/>
      <c r="I145" s="13" t="n"/>
      <c r="J145" s="11">
        <f>IF(H145="","",H145+I145)</f>
        <v/>
      </c>
      <c r="K145" s="11">
        <f>IF(OR(G145="",J145=""),"",J145-G145)</f>
        <v/>
      </c>
      <c r="L145" s="12">
        <f>IF(K145="","Falta dato",IF(K145&lt;=0,"VENCIDA",IF(K145&lt;=I145*0.1,"POR VENCER","OK")))</f>
        <v/>
      </c>
    </row>
    <row r="146">
      <c r="A146" s="13" t="n"/>
      <c r="B146" s="13" t="n"/>
      <c r="C146" s="13" t="n"/>
      <c r="D146" s="13" t="n"/>
      <c r="E146" s="13" t="n"/>
      <c r="F146" s="13" t="n"/>
      <c r="G146" s="13" t="n"/>
      <c r="H146" s="13" t="n"/>
      <c r="I146" s="13" t="n"/>
      <c r="J146" s="11">
        <f>IF(H146="","",H146+I146)</f>
        <v/>
      </c>
      <c r="K146" s="11">
        <f>IF(OR(G146="",J146=""),"",J146-G146)</f>
        <v/>
      </c>
      <c r="L146" s="12">
        <f>IF(K146="","Falta dato",IF(K146&lt;=0,"VENCIDA",IF(K146&lt;=I146*0.1,"POR VENCER","OK")))</f>
        <v/>
      </c>
    </row>
    <row r="147">
      <c r="A147" s="13" t="n"/>
      <c r="B147" s="13" t="n"/>
      <c r="C147" s="13" t="n"/>
      <c r="D147" s="13" t="n"/>
      <c r="E147" s="13" t="n"/>
      <c r="F147" s="13" t="n"/>
      <c r="G147" s="13" t="n"/>
      <c r="H147" s="13" t="n"/>
      <c r="I147" s="13" t="n"/>
      <c r="J147" s="11">
        <f>IF(H147="","",H147+I147)</f>
        <v/>
      </c>
      <c r="K147" s="11">
        <f>IF(OR(G147="",J147=""),"",J147-G147)</f>
        <v/>
      </c>
      <c r="L147" s="12">
        <f>IF(K147="","Falta dato",IF(K147&lt;=0,"VENCIDA",IF(K147&lt;=I147*0.1,"POR VENCER","OK")))</f>
        <v/>
      </c>
    </row>
    <row r="148">
      <c r="A148" s="13" t="n"/>
      <c r="B148" s="13" t="n"/>
      <c r="C148" s="13" t="n"/>
      <c r="D148" s="13" t="n"/>
      <c r="E148" s="13" t="n"/>
      <c r="F148" s="13" t="n"/>
      <c r="G148" s="13" t="n"/>
      <c r="H148" s="13" t="n"/>
      <c r="I148" s="13" t="n"/>
      <c r="J148" s="11">
        <f>IF(H148="","",H148+I148)</f>
        <v/>
      </c>
      <c r="K148" s="11">
        <f>IF(OR(G148="",J148=""),"",J148-G148)</f>
        <v/>
      </c>
      <c r="L148" s="12">
        <f>IF(K148="","Falta dato",IF(K148&lt;=0,"VENCIDA",IF(K148&lt;=I148*0.1,"POR VENCER","OK")))</f>
        <v/>
      </c>
    </row>
    <row r="149">
      <c r="A149" s="13" t="n"/>
      <c r="B149" s="13" t="n"/>
      <c r="C149" s="13" t="n"/>
      <c r="D149" s="13" t="n"/>
      <c r="E149" s="13" t="n"/>
      <c r="F149" s="13" t="n"/>
      <c r="G149" s="13" t="n"/>
      <c r="H149" s="13" t="n"/>
      <c r="I149" s="13" t="n"/>
      <c r="J149" s="11">
        <f>IF(H149="","",H149+I149)</f>
        <v/>
      </c>
      <c r="K149" s="11">
        <f>IF(OR(G149="",J149=""),"",J149-G149)</f>
        <v/>
      </c>
      <c r="L149" s="12">
        <f>IF(K149="","Falta dato",IF(K149&lt;=0,"VENCIDA",IF(K149&lt;=I149*0.1,"POR VENCER","OK")))</f>
        <v/>
      </c>
    </row>
    <row r="150">
      <c r="A150" s="13" t="n"/>
      <c r="B150" s="13" t="n"/>
      <c r="C150" s="13" t="n"/>
      <c r="D150" s="13" t="n"/>
      <c r="E150" s="13" t="n"/>
      <c r="F150" s="13" t="n"/>
      <c r="G150" s="13" t="n"/>
      <c r="H150" s="13" t="n"/>
      <c r="I150" s="13" t="n"/>
      <c r="J150" s="11">
        <f>IF(H150="","",H150+I150)</f>
        <v/>
      </c>
      <c r="K150" s="11">
        <f>IF(OR(G150="",J150=""),"",J150-G150)</f>
        <v/>
      </c>
      <c r="L150" s="12">
        <f>IF(K150="","Falta dato",IF(K150&lt;=0,"VENCIDA",IF(K150&lt;=I150*0.1,"POR VENCER","OK")))</f>
        <v/>
      </c>
    </row>
    <row r="151">
      <c r="A151" s="13" t="n"/>
      <c r="B151" s="13" t="n"/>
      <c r="C151" s="13" t="n"/>
      <c r="D151" s="13" t="n"/>
      <c r="E151" s="13" t="n"/>
      <c r="F151" s="13" t="n"/>
      <c r="G151" s="13" t="n"/>
      <c r="H151" s="13" t="n"/>
      <c r="I151" s="13" t="n"/>
      <c r="J151" s="11">
        <f>IF(H151="","",H151+I151)</f>
        <v/>
      </c>
      <c r="K151" s="11">
        <f>IF(OR(G151="",J151=""),"",J151-G151)</f>
        <v/>
      </c>
      <c r="L151" s="12">
        <f>IF(K151="","Falta dato",IF(K151&lt;=0,"VENCIDA",IF(K151&lt;=I151*0.1,"POR VENCER","OK")))</f>
        <v/>
      </c>
    </row>
    <row r="152">
      <c r="A152" s="13" t="n"/>
      <c r="B152" s="13" t="n"/>
      <c r="C152" s="13" t="n"/>
      <c r="D152" s="13" t="n"/>
      <c r="E152" s="13" t="n"/>
      <c r="F152" s="13" t="n"/>
      <c r="G152" s="13" t="n"/>
      <c r="H152" s="13" t="n"/>
      <c r="I152" s="13" t="n"/>
      <c r="J152" s="11">
        <f>IF(H152="","",H152+I152)</f>
        <v/>
      </c>
      <c r="K152" s="11">
        <f>IF(OR(G152="",J152=""),"",J152-G152)</f>
        <v/>
      </c>
      <c r="L152" s="12">
        <f>IF(K152="","Falta dato",IF(K152&lt;=0,"VENCIDA",IF(K152&lt;=I152*0.1,"POR VENCER","OK")))</f>
        <v/>
      </c>
    </row>
    <row r="153">
      <c r="A153" s="13" t="n"/>
      <c r="B153" s="13" t="n"/>
      <c r="C153" s="13" t="n"/>
      <c r="D153" s="13" t="n"/>
      <c r="E153" s="13" t="n"/>
      <c r="F153" s="13" t="n"/>
      <c r="G153" s="13" t="n"/>
      <c r="H153" s="13" t="n"/>
      <c r="I153" s="13" t="n"/>
      <c r="J153" s="11">
        <f>IF(H153="","",H153+I153)</f>
        <v/>
      </c>
      <c r="K153" s="11">
        <f>IF(OR(G153="",J153=""),"",J153-G153)</f>
        <v/>
      </c>
      <c r="L153" s="12">
        <f>IF(K153="","Falta dato",IF(K153&lt;=0,"VENCIDA",IF(K153&lt;=I153*0.1,"POR VENCER","OK")))</f>
        <v/>
      </c>
    </row>
    <row r="154">
      <c r="A154" s="13" t="n"/>
      <c r="B154" s="13" t="n"/>
      <c r="C154" s="13" t="n"/>
      <c r="D154" s="13" t="n"/>
      <c r="E154" s="13" t="n"/>
      <c r="F154" s="13" t="n"/>
      <c r="G154" s="13" t="n"/>
      <c r="H154" s="13" t="n"/>
      <c r="I154" s="13" t="n"/>
      <c r="J154" s="11">
        <f>IF(H154="","",H154+I154)</f>
        <v/>
      </c>
      <c r="K154" s="11">
        <f>IF(OR(G154="",J154=""),"",J154-G154)</f>
        <v/>
      </c>
      <c r="L154" s="12">
        <f>IF(K154="","Falta dato",IF(K154&lt;=0,"VENCIDA",IF(K154&lt;=I154*0.1,"POR VENCER","OK")))</f>
        <v/>
      </c>
    </row>
    <row r="155">
      <c r="A155" s="13" t="n"/>
      <c r="B155" s="13" t="n"/>
      <c r="C155" s="13" t="n"/>
      <c r="D155" s="13" t="n"/>
      <c r="E155" s="13" t="n"/>
      <c r="F155" s="13" t="n"/>
      <c r="G155" s="13" t="n"/>
      <c r="H155" s="13" t="n"/>
      <c r="I155" s="13" t="n"/>
      <c r="J155" s="11">
        <f>IF(H155="","",H155+I155)</f>
        <v/>
      </c>
      <c r="K155" s="11">
        <f>IF(OR(G155="",J155=""),"",J155-G155)</f>
        <v/>
      </c>
      <c r="L155" s="12">
        <f>IF(K155="","Falta dato",IF(K155&lt;=0,"VENCIDA",IF(K155&lt;=I155*0.1,"POR VENCER","OK")))</f>
        <v/>
      </c>
    </row>
    <row r="156">
      <c r="A156" s="13" t="n"/>
      <c r="B156" s="13" t="n"/>
      <c r="C156" s="13" t="n"/>
      <c r="D156" s="13" t="n"/>
      <c r="E156" s="13" t="n"/>
      <c r="F156" s="13" t="n"/>
      <c r="G156" s="13" t="n"/>
      <c r="H156" s="13" t="n"/>
      <c r="I156" s="13" t="n"/>
      <c r="J156" s="11">
        <f>IF(H156="","",H156+I156)</f>
        <v/>
      </c>
      <c r="K156" s="11">
        <f>IF(OR(G156="",J156=""),"",J156-G156)</f>
        <v/>
      </c>
      <c r="L156" s="12">
        <f>IF(K156="","Falta dato",IF(K156&lt;=0,"VENCIDA",IF(K156&lt;=I156*0.1,"POR VENCER","OK")))</f>
        <v/>
      </c>
    </row>
    <row r="157">
      <c r="A157" s="13" t="n"/>
      <c r="B157" s="13" t="n"/>
      <c r="C157" s="13" t="n"/>
      <c r="D157" s="13" t="n"/>
      <c r="E157" s="13" t="n"/>
      <c r="F157" s="13" t="n"/>
      <c r="G157" s="13" t="n"/>
      <c r="H157" s="13" t="n"/>
      <c r="I157" s="13" t="n"/>
      <c r="J157" s="11">
        <f>IF(H157="","",H157+I157)</f>
        <v/>
      </c>
      <c r="K157" s="11">
        <f>IF(OR(G157="",J157=""),"",J157-G157)</f>
        <v/>
      </c>
      <c r="L157" s="12">
        <f>IF(K157="","Falta dato",IF(K157&lt;=0,"VENCIDA",IF(K157&lt;=I157*0.1,"POR VENCER","OK")))</f>
        <v/>
      </c>
    </row>
    <row r="158">
      <c r="A158" s="13" t="n"/>
      <c r="B158" s="13" t="n"/>
      <c r="C158" s="13" t="n"/>
      <c r="D158" s="13" t="n"/>
      <c r="E158" s="13" t="n"/>
      <c r="F158" s="13" t="n"/>
      <c r="G158" s="13" t="n"/>
      <c r="H158" s="13" t="n"/>
      <c r="I158" s="13" t="n"/>
      <c r="J158" s="11">
        <f>IF(H158="","",H158+I158)</f>
        <v/>
      </c>
      <c r="K158" s="11">
        <f>IF(OR(G158="",J158=""),"",J158-G158)</f>
        <v/>
      </c>
      <c r="L158" s="12">
        <f>IF(K158="","Falta dato",IF(K158&lt;=0,"VENCIDA",IF(K158&lt;=I158*0.1,"POR VENCER","OK")))</f>
        <v/>
      </c>
    </row>
    <row r="159">
      <c r="A159" s="13" t="n"/>
      <c r="B159" s="13" t="n"/>
      <c r="C159" s="13" t="n"/>
      <c r="D159" s="13" t="n"/>
      <c r="E159" s="13" t="n"/>
      <c r="F159" s="13" t="n"/>
      <c r="G159" s="13" t="n"/>
      <c r="H159" s="13" t="n"/>
      <c r="I159" s="13" t="n"/>
      <c r="J159" s="11">
        <f>IF(H159="","",H159+I159)</f>
        <v/>
      </c>
      <c r="K159" s="11">
        <f>IF(OR(G159="",J159=""),"",J159-G159)</f>
        <v/>
      </c>
      <c r="L159" s="12">
        <f>IF(K159="","Falta dato",IF(K159&lt;=0,"VENCIDA",IF(K159&lt;=I159*0.1,"POR VENCER","OK")))</f>
        <v/>
      </c>
    </row>
    <row r="160">
      <c r="A160" s="13" t="n"/>
      <c r="B160" s="13" t="n"/>
      <c r="C160" s="13" t="n"/>
      <c r="D160" s="13" t="n"/>
      <c r="E160" s="13" t="n"/>
      <c r="F160" s="13" t="n"/>
      <c r="G160" s="13" t="n"/>
      <c r="H160" s="13" t="n"/>
      <c r="I160" s="13" t="n"/>
      <c r="J160" s="11">
        <f>IF(H160="","",H160+I160)</f>
        <v/>
      </c>
      <c r="K160" s="11">
        <f>IF(OR(G160="",J160=""),"",J160-G160)</f>
        <v/>
      </c>
      <c r="L160" s="12">
        <f>IF(K160="","Falta dato",IF(K160&lt;=0,"VENCIDA",IF(K160&lt;=I160*0.1,"POR VENCER","OK")))</f>
        <v/>
      </c>
    </row>
    <row r="161">
      <c r="A161" s="13" t="n"/>
      <c r="B161" s="13" t="n"/>
      <c r="C161" s="13" t="n"/>
      <c r="D161" s="13" t="n"/>
      <c r="E161" s="13" t="n"/>
      <c r="F161" s="13" t="n"/>
      <c r="G161" s="13" t="n"/>
      <c r="H161" s="13" t="n"/>
      <c r="I161" s="13" t="n"/>
      <c r="J161" s="11">
        <f>IF(H161="","",H161+I161)</f>
        <v/>
      </c>
      <c r="K161" s="11">
        <f>IF(OR(G161="",J161=""),"",J161-G161)</f>
        <v/>
      </c>
      <c r="L161" s="12">
        <f>IF(K161="","Falta dato",IF(K161&lt;=0,"VENCIDA",IF(K161&lt;=I161*0.1,"POR VENCER","OK")))</f>
        <v/>
      </c>
    </row>
    <row r="162">
      <c r="A162" s="13" t="n"/>
      <c r="B162" s="13" t="n"/>
      <c r="C162" s="13" t="n"/>
      <c r="D162" s="13" t="n"/>
      <c r="E162" s="13" t="n"/>
      <c r="F162" s="13" t="n"/>
      <c r="G162" s="13" t="n"/>
      <c r="H162" s="13" t="n"/>
      <c r="I162" s="13" t="n"/>
      <c r="J162" s="11">
        <f>IF(H162="","",H162+I162)</f>
        <v/>
      </c>
      <c r="K162" s="11">
        <f>IF(OR(G162="",J162=""),"",J162-G162)</f>
        <v/>
      </c>
      <c r="L162" s="12">
        <f>IF(K162="","Falta dato",IF(K162&lt;=0,"VENCIDA",IF(K162&lt;=I162*0.1,"POR VENCER","OK")))</f>
        <v/>
      </c>
    </row>
    <row r="163">
      <c r="A163" s="13" t="n"/>
      <c r="B163" s="13" t="n"/>
      <c r="C163" s="13" t="n"/>
      <c r="D163" s="13" t="n"/>
      <c r="E163" s="13" t="n"/>
      <c r="F163" s="13" t="n"/>
      <c r="G163" s="13" t="n"/>
      <c r="H163" s="13" t="n"/>
      <c r="I163" s="13" t="n"/>
      <c r="J163" s="11">
        <f>IF(H163="","",H163+I163)</f>
        <v/>
      </c>
      <c r="K163" s="11">
        <f>IF(OR(G163="",J163=""),"",J163-G163)</f>
        <v/>
      </c>
      <c r="L163" s="12">
        <f>IF(K163="","Falta dato",IF(K163&lt;=0,"VENCIDA",IF(K163&lt;=I163*0.1,"POR VENCER","OK")))</f>
        <v/>
      </c>
    </row>
    <row r="164">
      <c r="A164" s="13" t="n"/>
      <c r="B164" s="13" t="n"/>
      <c r="C164" s="13" t="n"/>
      <c r="D164" s="13" t="n"/>
      <c r="E164" s="13" t="n"/>
      <c r="F164" s="13" t="n"/>
      <c r="G164" s="13" t="n"/>
      <c r="H164" s="13" t="n"/>
      <c r="I164" s="13" t="n"/>
      <c r="J164" s="11">
        <f>IF(H164="","",H164+I164)</f>
        <v/>
      </c>
      <c r="K164" s="11">
        <f>IF(OR(G164="",J164=""),"",J164-G164)</f>
        <v/>
      </c>
      <c r="L164" s="12">
        <f>IF(K164="","Falta dato",IF(K164&lt;=0,"VENCIDA",IF(K164&lt;=I164*0.1,"POR VENCER","OK")))</f>
        <v/>
      </c>
    </row>
    <row r="165">
      <c r="A165" s="13" t="n"/>
      <c r="B165" s="13" t="n"/>
      <c r="C165" s="13" t="n"/>
      <c r="D165" s="13" t="n"/>
      <c r="E165" s="13" t="n"/>
      <c r="F165" s="13" t="n"/>
      <c r="G165" s="13" t="n"/>
      <c r="H165" s="13" t="n"/>
      <c r="I165" s="13" t="n"/>
      <c r="J165" s="11">
        <f>IF(H165="","",H165+I165)</f>
        <v/>
      </c>
      <c r="K165" s="11">
        <f>IF(OR(G165="",J165=""),"",J165-G165)</f>
        <v/>
      </c>
      <c r="L165" s="12">
        <f>IF(K165="","Falta dato",IF(K165&lt;=0,"VENCIDA",IF(K165&lt;=I165*0.1,"POR VENCER","OK")))</f>
        <v/>
      </c>
    </row>
    <row r="166">
      <c r="A166" s="13" t="n"/>
      <c r="B166" s="13" t="n"/>
      <c r="C166" s="13" t="n"/>
      <c r="D166" s="13" t="n"/>
      <c r="E166" s="13" t="n"/>
      <c r="F166" s="13" t="n"/>
      <c r="G166" s="13" t="n"/>
      <c r="H166" s="13" t="n"/>
      <c r="I166" s="13" t="n"/>
      <c r="J166" s="11">
        <f>IF(H166="","",H166+I166)</f>
        <v/>
      </c>
      <c r="K166" s="11">
        <f>IF(OR(G166="",J166=""),"",J166-G166)</f>
        <v/>
      </c>
      <c r="L166" s="12">
        <f>IF(K166="","Falta dato",IF(K166&lt;=0,"VENCIDA",IF(K166&lt;=I166*0.1,"POR VENCER","OK")))</f>
        <v/>
      </c>
    </row>
    <row r="167">
      <c r="A167" s="13" t="n"/>
      <c r="B167" s="13" t="n"/>
      <c r="C167" s="13" t="n"/>
      <c r="D167" s="13" t="n"/>
      <c r="E167" s="13" t="n"/>
      <c r="F167" s="13" t="n"/>
      <c r="G167" s="13" t="n"/>
      <c r="H167" s="13" t="n"/>
      <c r="I167" s="13" t="n"/>
      <c r="J167" s="11">
        <f>IF(H167="","",H167+I167)</f>
        <v/>
      </c>
      <c r="K167" s="11">
        <f>IF(OR(G167="",J167=""),"",J167-G167)</f>
        <v/>
      </c>
      <c r="L167" s="12">
        <f>IF(K167="","Falta dato",IF(K167&lt;=0,"VENCIDA",IF(K167&lt;=I167*0.1,"POR VENCER","OK")))</f>
        <v/>
      </c>
    </row>
    <row r="168">
      <c r="A168" s="13" t="n"/>
      <c r="B168" s="13" t="n"/>
      <c r="C168" s="13" t="n"/>
      <c r="D168" s="13" t="n"/>
      <c r="E168" s="13" t="n"/>
      <c r="F168" s="13" t="n"/>
      <c r="G168" s="13" t="n"/>
      <c r="H168" s="13" t="n"/>
      <c r="I168" s="13" t="n"/>
      <c r="J168" s="11">
        <f>IF(H168="","",H168+I168)</f>
        <v/>
      </c>
      <c r="K168" s="11">
        <f>IF(OR(G168="",J168=""),"",J168-G168)</f>
        <v/>
      </c>
      <c r="L168" s="12">
        <f>IF(K168="","Falta dato",IF(K168&lt;=0,"VENCIDA",IF(K168&lt;=I168*0.1,"POR VENCER","OK")))</f>
        <v/>
      </c>
    </row>
    <row r="169">
      <c r="A169" s="13" t="n"/>
      <c r="B169" s="13" t="n"/>
      <c r="C169" s="13" t="n"/>
      <c r="D169" s="13" t="n"/>
      <c r="E169" s="13" t="n"/>
      <c r="F169" s="13" t="n"/>
      <c r="G169" s="13" t="n"/>
      <c r="H169" s="13" t="n"/>
      <c r="I169" s="13" t="n"/>
      <c r="J169" s="11">
        <f>IF(H169="","",H169+I169)</f>
        <v/>
      </c>
      <c r="K169" s="11">
        <f>IF(OR(G169="",J169=""),"",J169-G169)</f>
        <v/>
      </c>
      <c r="L169" s="12">
        <f>IF(K169="","Falta dato",IF(K169&lt;=0,"VENCIDA",IF(K169&lt;=I169*0.1,"POR VENCER","OK")))</f>
        <v/>
      </c>
    </row>
    <row r="170">
      <c r="A170" s="13" t="n"/>
      <c r="B170" s="13" t="n"/>
      <c r="C170" s="13" t="n"/>
      <c r="D170" s="13" t="n"/>
      <c r="E170" s="13" t="n"/>
      <c r="F170" s="13" t="n"/>
      <c r="G170" s="13" t="n"/>
      <c r="H170" s="13" t="n"/>
      <c r="I170" s="13" t="n"/>
      <c r="J170" s="11">
        <f>IF(H170="","",H170+I170)</f>
        <v/>
      </c>
      <c r="K170" s="11">
        <f>IF(OR(G170="",J170=""),"",J170-G170)</f>
        <v/>
      </c>
      <c r="L170" s="12">
        <f>IF(K170="","Falta dato",IF(K170&lt;=0,"VENCIDA",IF(K170&lt;=I170*0.1,"POR VENCER","OK")))</f>
        <v/>
      </c>
    </row>
    <row r="171">
      <c r="A171" s="13" t="n"/>
      <c r="B171" s="13" t="n"/>
      <c r="C171" s="13" t="n"/>
      <c r="D171" s="13" t="n"/>
      <c r="E171" s="13" t="n"/>
      <c r="F171" s="13" t="n"/>
      <c r="G171" s="13" t="n"/>
      <c r="H171" s="13" t="n"/>
      <c r="I171" s="13" t="n"/>
      <c r="J171" s="11">
        <f>IF(H171="","",H171+I171)</f>
        <v/>
      </c>
      <c r="K171" s="11">
        <f>IF(OR(G171="",J171=""),"",J171-G171)</f>
        <v/>
      </c>
      <c r="L171" s="12">
        <f>IF(K171="","Falta dato",IF(K171&lt;=0,"VENCIDA",IF(K171&lt;=I171*0.1,"POR VENCER","OK")))</f>
        <v/>
      </c>
    </row>
    <row r="172">
      <c r="A172" s="13" t="n"/>
      <c r="B172" s="13" t="n"/>
      <c r="C172" s="13" t="n"/>
      <c r="D172" s="13" t="n"/>
      <c r="E172" s="13" t="n"/>
      <c r="F172" s="13" t="n"/>
      <c r="G172" s="13" t="n"/>
      <c r="H172" s="13" t="n"/>
      <c r="I172" s="13" t="n"/>
      <c r="J172" s="11">
        <f>IF(H172="","",H172+I172)</f>
        <v/>
      </c>
      <c r="K172" s="11">
        <f>IF(OR(G172="",J172=""),"",J172-G172)</f>
        <v/>
      </c>
      <c r="L172" s="12">
        <f>IF(K172="","Falta dato",IF(K172&lt;=0,"VENCIDA",IF(K172&lt;=I172*0.1,"POR VENCER","OK")))</f>
        <v/>
      </c>
    </row>
    <row r="173">
      <c r="A173" s="13" t="n"/>
      <c r="B173" s="13" t="n"/>
      <c r="C173" s="13" t="n"/>
      <c r="D173" s="13" t="n"/>
      <c r="E173" s="13" t="n"/>
      <c r="F173" s="13" t="n"/>
      <c r="G173" s="13" t="n"/>
      <c r="H173" s="13" t="n"/>
      <c r="I173" s="13" t="n"/>
      <c r="J173" s="11">
        <f>IF(H173="","",H173+I173)</f>
        <v/>
      </c>
      <c r="K173" s="11">
        <f>IF(OR(G173="",J173=""),"",J173-G173)</f>
        <v/>
      </c>
      <c r="L173" s="12">
        <f>IF(K173="","Falta dato",IF(K173&lt;=0,"VENCIDA",IF(K173&lt;=I173*0.1,"POR VENCER","OK")))</f>
        <v/>
      </c>
    </row>
    <row r="174">
      <c r="A174" s="13" t="n"/>
      <c r="B174" s="13" t="n"/>
      <c r="C174" s="13" t="n"/>
      <c r="D174" s="13" t="n"/>
      <c r="E174" s="13" t="n"/>
      <c r="F174" s="13" t="n"/>
      <c r="G174" s="13" t="n"/>
      <c r="H174" s="13" t="n"/>
      <c r="I174" s="13" t="n"/>
      <c r="J174" s="11">
        <f>IF(H174="","",H174+I174)</f>
        <v/>
      </c>
      <c r="K174" s="11">
        <f>IF(OR(G174="",J174=""),"",J174-G174)</f>
        <v/>
      </c>
      <c r="L174" s="12">
        <f>IF(K174="","Falta dato",IF(K174&lt;=0,"VENCIDA",IF(K174&lt;=I174*0.1,"POR VENCER","OK")))</f>
        <v/>
      </c>
    </row>
    <row r="175">
      <c r="A175" s="13" t="n"/>
      <c r="B175" s="13" t="n"/>
      <c r="C175" s="13" t="n"/>
      <c r="D175" s="13" t="n"/>
      <c r="E175" s="13" t="n"/>
      <c r="F175" s="13" t="n"/>
      <c r="G175" s="13" t="n"/>
      <c r="H175" s="13" t="n"/>
      <c r="I175" s="13" t="n"/>
      <c r="J175" s="11">
        <f>IF(H175="","",H175+I175)</f>
        <v/>
      </c>
      <c r="K175" s="11">
        <f>IF(OR(G175="",J175=""),"",J175-G175)</f>
        <v/>
      </c>
      <c r="L175" s="12">
        <f>IF(K175="","Falta dato",IF(K175&lt;=0,"VENCIDA",IF(K175&lt;=I175*0.1,"POR VENCER","OK")))</f>
        <v/>
      </c>
    </row>
    <row r="176">
      <c r="A176" s="13" t="n"/>
      <c r="B176" s="13" t="n"/>
      <c r="C176" s="13" t="n"/>
      <c r="D176" s="13" t="n"/>
      <c r="E176" s="13" t="n"/>
      <c r="F176" s="13" t="n"/>
      <c r="G176" s="13" t="n"/>
      <c r="H176" s="13" t="n"/>
      <c r="I176" s="13" t="n"/>
      <c r="J176" s="11">
        <f>IF(H176="","",H176+I176)</f>
        <v/>
      </c>
      <c r="K176" s="11">
        <f>IF(OR(G176="",J176=""),"",J176-G176)</f>
        <v/>
      </c>
      <c r="L176" s="12">
        <f>IF(K176="","Falta dato",IF(K176&lt;=0,"VENCIDA",IF(K176&lt;=I176*0.1,"POR VENCER","OK")))</f>
        <v/>
      </c>
    </row>
    <row r="177">
      <c r="A177" s="13" t="n"/>
      <c r="B177" s="13" t="n"/>
      <c r="C177" s="13" t="n"/>
      <c r="D177" s="13" t="n"/>
      <c r="E177" s="13" t="n"/>
      <c r="F177" s="13" t="n"/>
      <c r="G177" s="13" t="n"/>
      <c r="H177" s="13" t="n"/>
      <c r="I177" s="13" t="n"/>
      <c r="J177" s="11">
        <f>IF(H177="","",H177+I177)</f>
        <v/>
      </c>
      <c r="K177" s="11">
        <f>IF(OR(G177="",J177=""),"",J177-G177)</f>
        <v/>
      </c>
      <c r="L177" s="12">
        <f>IF(K177="","Falta dato",IF(K177&lt;=0,"VENCIDA",IF(K177&lt;=I177*0.1,"POR VENCER","OK")))</f>
        <v/>
      </c>
    </row>
    <row r="178">
      <c r="A178" s="13" t="n"/>
      <c r="B178" s="13" t="n"/>
      <c r="C178" s="13" t="n"/>
      <c r="D178" s="13" t="n"/>
      <c r="E178" s="13" t="n"/>
      <c r="F178" s="13" t="n"/>
      <c r="G178" s="13" t="n"/>
      <c r="H178" s="13" t="n"/>
      <c r="I178" s="13" t="n"/>
      <c r="J178" s="11">
        <f>IF(H178="","",H178+I178)</f>
        <v/>
      </c>
      <c r="K178" s="11">
        <f>IF(OR(G178="",J178=""),"",J178-G178)</f>
        <v/>
      </c>
      <c r="L178" s="12">
        <f>IF(K178="","Falta dato",IF(K178&lt;=0,"VENCIDA",IF(K178&lt;=I178*0.1,"POR VENCER","OK")))</f>
        <v/>
      </c>
    </row>
    <row r="179">
      <c r="A179" s="13" t="n"/>
      <c r="B179" s="13" t="n"/>
      <c r="C179" s="13" t="n"/>
      <c r="D179" s="13" t="n"/>
      <c r="E179" s="13" t="n"/>
      <c r="F179" s="13" t="n"/>
      <c r="G179" s="13" t="n"/>
      <c r="H179" s="13" t="n"/>
      <c r="I179" s="13" t="n"/>
      <c r="J179" s="11">
        <f>IF(H179="","",H179+I179)</f>
        <v/>
      </c>
      <c r="K179" s="11">
        <f>IF(OR(G179="",J179=""),"",J179-G179)</f>
        <v/>
      </c>
      <c r="L179" s="12">
        <f>IF(K179="","Falta dato",IF(K179&lt;=0,"VENCIDA",IF(K179&lt;=I179*0.1,"POR VENCER","OK")))</f>
        <v/>
      </c>
    </row>
    <row r="180">
      <c r="A180" s="13" t="n"/>
      <c r="B180" s="13" t="n"/>
      <c r="C180" s="13" t="n"/>
      <c r="D180" s="13" t="n"/>
      <c r="E180" s="13" t="n"/>
      <c r="F180" s="13" t="n"/>
      <c r="G180" s="13" t="n"/>
      <c r="H180" s="13" t="n"/>
      <c r="I180" s="13" t="n"/>
      <c r="J180" s="11">
        <f>IF(H180="","",H180+I180)</f>
        <v/>
      </c>
      <c r="K180" s="11">
        <f>IF(OR(G180="",J180=""),"",J180-G180)</f>
        <v/>
      </c>
      <c r="L180" s="12">
        <f>IF(K180="","Falta dato",IF(K180&lt;=0,"VENCIDA",IF(K180&lt;=I180*0.1,"POR VENCER","OK")))</f>
        <v/>
      </c>
    </row>
    <row r="181">
      <c r="A181" s="13" t="n"/>
      <c r="B181" s="13" t="n"/>
      <c r="C181" s="13" t="n"/>
      <c r="D181" s="13" t="n"/>
      <c r="E181" s="13" t="n"/>
      <c r="F181" s="13" t="n"/>
      <c r="G181" s="13" t="n"/>
      <c r="H181" s="13" t="n"/>
      <c r="I181" s="13" t="n"/>
      <c r="J181" s="11">
        <f>IF(H181="","",H181+I181)</f>
        <v/>
      </c>
      <c r="K181" s="11">
        <f>IF(OR(G181="",J181=""),"",J181-G181)</f>
        <v/>
      </c>
      <c r="L181" s="12">
        <f>IF(K181="","Falta dato",IF(K181&lt;=0,"VENCIDA",IF(K181&lt;=I181*0.1,"POR VENCER","OK")))</f>
        <v/>
      </c>
    </row>
    <row r="182">
      <c r="A182" s="13" t="n"/>
      <c r="B182" s="13" t="n"/>
      <c r="C182" s="13" t="n"/>
      <c r="D182" s="13" t="n"/>
      <c r="E182" s="13" t="n"/>
      <c r="F182" s="13" t="n"/>
      <c r="G182" s="13" t="n"/>
      <c r="H182" s="13" t="n"/>
      <c r="I182" s="13" t="n"/>
      <c r="J182" s="11">
        <f>IF(H182="","",H182+I182)</f>
        <v/>
      </c>
      <c r="K182" s="11">
        <f>IF(OR(G182="",J182=""),"",J182-G182)</f>
        <v/>
      </c>
      <c r="L182" s="12">
        <f>IF(K182="","Falta dato",IF(K182&lt;=0,"VENCIDA",IF(K182&lt;=I182*0.1,"POR VENCER","OK")))</f>
        <v/>
      </c>
    </row>
    <row r="183">
      <c r="A183" s="13" t="n"/>
      <c r="B183" s="13" t="n"/>
      <c r="C183" s="13" t="n"/>
      <c r="D183" s="13" t="n"/>
      <c r="E183" s="13" t="n"/>
      <c r="F183" s="13" t="n"/>
      <c r="G183" s="13" t="n"/>
      <c r="H183" s="13" t="n"/>
      <c r="I183" s="13" t="n"/>
      <c r="J183" s="11">
        <f>IF(H183="","",H183+I183)</f>
        <v/>
      </c>
      <c r="K183" s="11">
        <f>IF(OR(G183="",J183=""),"",J183-G183)</f>
        <v/>
      </c>
      <c r="L183" s="12">
        <f>IF(K183="","Falta dato",IF(K183&lt;=0,"VENCIDA",IF(K183&lt;=I183*0.1,"POR VENCER","OK")))</f>
        <v/>
      </c>
    </row>
    <row r="184">
      <c r="A184" s="13" t="n"/>
      <c r="B184" s="13" t="n"/>
      <c r="C184" s="13" t="n"/>
      <c r="D184" s="13" t="n"/>
      <c r="E184" s="13" t="n"/>
      <c r="F184" s="13" t="n"/>
      <c r="G184" s="13" t="n"/>
      <c r="H184" s="13" t="n"/>
      <c r="I184" s="13" t="n"/>
      <c r="J184" s="11">
        <f>IF(H184="","",H184+I184)</f>
        <v/>
      </c>
      <c r="K184" s="11">
        <f>IF(OR(G184="",J184=""),"",J184-G184)</f>
        <v/>
      </c>
      <c r="L184" s="12">
        <f>IF(K184="","Falta dato",IF(K184&lt;=0,"VENCIDA",IF(K184&lt;=I184*0.1,"POR VENCER","OK")))</f>
        <v/>
      </c>
    </row>
    <row r="185">
      <c r="A185" s="13" t="n"/>
      <c r="B185" s="13" t="n"/>
      <c r="C185" s="13" t="n"/>
      <c r="D185" s="13" t="n"/>
      <c r="E185" s="13" t="n"/>
      <c r="F185" s="13" t="n"/>
      <c r="G185" s="13" t="n"/>
      <c r="H185" s="13" t="n"/>
      <c r="I185" s="13" t="n"/>
      <c r="J185" s="11">
        <f>IF(H185="","",H185+I185)</f>
        <v/>
      </c>
      <c r="K185" s="11">
        <f>IF(OR(G185="",J185=""),"",J185-G185)</f>
        <v/>
      </c>
      <c r="L185" s="12">
        <f>IF(K185="","Falta dato",IF(K185&lt;=0,"VENCIDA",IF(K185&lt;=I185*0.1,"POR VENCER","OK")))</f>
        <v/>
      </c>
    </row>
    <row r="186">
      <c r="A186" s="13" t="n"/>
      <c r="B186" s="13" t="n"/>
      <c r="C186" s="13" t="n"/>
      <c r="D186" s="13" t="n"/>
      <c r="E186" s="13" t="n"/>
      <c r="F186" s="13" t="n"/>
      <c r="G186" s="13" t="n"/>
      <c r="H186" s="13" t="n"/>
      <c r="I186" s="13" t="n"/>
      <c r="J186" s="11">
        <f>IF(H186="","",H186+I186)</f>
        <v/>
      </c>
      <c r="K186" s="11">
        <f>IF(OR(G186="",J186=""),"",J186-G186)</f>
        <v/>
      </c>
      <c r="L186" s="12">
        <f>IF(K186="","Falta dato",IF(K186&lt;=0,"VENCIDA",IF(K186&lt;=I186*0.1,"POR VENCER","OK")))</f>
        <v/>
      </c>
    </row>
    <row r="187">
      <c r="A187" s="13" t="n"/>
      <c r="B187" s="13" t="n"/>
      <c r="C187" s="13" t="n"/>
      <c r="D187" s="13" t="n"/>
      <c r="E187" s="13" t="n"/>
      <c r="F187" s="13" t="n"/>
      <c r="G187" s="13" t="n"/>
      <c r="H187" s="13" t="n"/>
      <c r="I187" s="13" t="n"/>
      <c r="J187" s="11">
        <f>IF(H187="","",H187+I187)</f>
        <v/>
      </c>
      <c r="K187" s="11">
        <f>IF(OR(G187="",J187=""),"",J187-G187)</f>
        <v/>
      </c>
      <c r="L187" s="12">
        <f>IF(K187="","Falta dato",IF(K187&lt;=0,"VENCIDA",IF(K187&lt;=I187*0.1,"POR VENCER","OK")))</f>
        <v/>
      </c>
    </row>
    <row r="188">
      <c r="A188" s="13" t="n"/>
      <c r="B188" s="13" t="n"/>
      <c r="C188" s="13" t="n"/>
      <c r="D188" s="13" t="n"/>
      <c r="E188" s="13" t="n"/>
      <c r="F188" s="13" t="n"/>
      <c r="G188" s="13" t="n"/>
      <c r="H188" s="13" t="n"/>
      <c r="I188" s="13" t="n"/>
      <c r="J188" s="11">
        <f>IF(H188="","",H188+I188)</f>
        <v/>
      </c>
      <c r="K188" s="11">
        <f>IF(OR(G188="",J188=""),"",J188-G188)</f>
        <v/>
      </c>
      <c r="L188" s="12">
        <f>IF(K188="","Falta dato",IF(K188&lt;=0,"VENCIDA",IF(K188&lt;=I188*0.1,"POR VENCER","OK")))</f>
        <v/>
      </c>
    </row>
    <row r="189">
      <c r="A189" s="13" t="n"/>
      <c r="B189" s="13" t="n"/>
      <c r="C189" s="13" t="n"/>
      <c r="D189" s="13" t="n"/>
      <c r="E189" s="13" t="n"/>
      <c r="F189" s="13" t="n"/>
      <c r="G189" s="13" t="n"/>
      <c r="H189" s="13" t="n"/>
      <c r="I189" s="13" t="n"/>
      <c r="J189" s="11">
        <f>IF(H189="","",H189+I189)</f>
        <v/>
      </c>
      <c r="K189" s="11">
        <f>IF(OR(G189="",J189=""),"",J189-G189)</f>
        <v/>
      </c>
      <c r="L189" s="12">
        <f>IF(K189="","Falta dato",IF(K189&lt;=0,"VENCIDA",IF(K189&lt;=I189*0.1,"POR VENCER","OK")))</f>
        <v/>
      </c>
    </row>
    <row r="190">
      <c r="A190" s="13" t="n"/>
      <c r="B190" s="13" t="n"/>
      <c r="C190" s="13" t="n"/>
      <c r="D190" s="13" t="n"/>
      <c r="E190" s="13" t="n"/>
      <c r="F190" s="13" t="n"/>
      <c r="G190" s="13" t="n"/>
      <c r="H190" s="13" t="n"/>
      <c r="I190" s="13" t="n"/>
      <c r="J190" s="11">
        <f>IF(H190="","",H190+I190)</f>
        <v/>
      </c>
      <c r="K190" s="11">
        <f>IF(OR(G190="",J190=""),"",J190-G190)</f>
        <v/>
      </c>
      <c r="L190" s="12">
        <f>IF(K190="","Falta dato",IF(K190&lt;=0,"VENCIDA",IF(K190&lt;=I190*0.1,"POR VENCER","OK")))</f>
        <v/>
      </c>
    </row>
    <row r="191">
      <c r="A191" s="13" t="n"/>
      <c r="B191" s="13" t="n"/>
      <c r="C191" s="13" t="n"/>
      <c r="D191" s="13" t="n"/>
      <c r="E191" s="13" t="n"/>
      <c r="F191" s="13" t="n"/>
      <c r="G191" s="13" t="n"/>
      <c r="H191" s="13" t="n"/>
      <c r="I191" s="13" t="n"/>
      <c r="J191" s="11">
        <f>IF(H191="","",H191+I191)</f>
        <v/>
      </c>
      <c r="K191" s="11">
        <f>IF(OR(G191="",J191=""),"",J191-G191)</f>
        <v/>
      </c>
      <c r="L191" s="12">
        <f>IF(K191="","Falta dato",IF(K191&lt;=0,"VENCIDA",IF(K191&lt;=I191*0.1,"POR VENCER","OK")))</f>
        <v/>
      </c>
    </row>
    <row r="192">
      <c r="A192" s="13" t="n"/>
      <c r="B192" s="13" t="n"/>
      <c r="C192" s="13" t="n"/>
      <c r="D192" s="13" t="n"/>
      <c r="E192" s="13" t="n"/>
      <c r="F192" s="13" t="n"/>
      <c r="G192" s="13" t="n"/>
      <c r="H192" s="13" t="n"/>
      <c r="I192" s="13" t="n"/>
      <c r="J192" s="11">
        <f>IF(H192="","",H192+I192)</f>
        <v/>
      </c>
      <c r="K192" s="11">
        <f>IF(OR(G192="",J192=""),"",J192-G192)</f>
        <v/>
      </c>
      <c r="L192" s="12">
        <f>IF(K192="","Falta dato",IF(K192&lt;=0,"VENCIDA",IF(K192&lt;=I192*0.1,"POR VENCER","OK")))</f>
        <v/>
      </c>
    </row>
    <row r="193">
      <c r="A193" s="13" t="n"/>
      <c r="B193" s="13" t="n"/>
      <c r="C193" s="13" t="n"/>
      <c r="D193" s="13" t="n"/>
      <c r="E193" s="13" t="n"/>
      <c r="F193" s="13" t="n"/>
      <c r="G193" s="13" t="n"/>
      <c r="H193" s="13" t="n"/>
      <c r="I193" s="13" t="n"/>
      <c r="J193" s="11">
        <f>IF(H193="","",H193+I193)</f>
        <v/>
      </c>
      <c r="K193" s="11">
        <f>IF(OR(G193="",J193=""),"",J193-G193)</f>
        <v/>
      </c>
      <c r="L193" s="12">
        <f>IF(K193="","Falta dato",IF(K193&lt;=0,"VENCIDA",IF(K193&lt;=I193*0.1,"POR VENCER","OK")))</f>
        <v/>
      </c>
    </row>
    <row r="194">
      <c r="A194" s="13" t="n"/>
      <c r="B194" s="13" t="n"/>
      <c r="C194" s="13" t="n"/>
      <c r="D194" s="13" t="n"/>
      <c r="E194" s="13" t="n"/>
      <c r="F194" s="13" t="n"/>
      <c r="G194" s="13" t="n"/>
      <c r="H194" s="13" t="n"/>
      <c r="I194" s="13" t="n"/>
      <c r="J194" s="11">
        <f>IF(H194="","",H194+I194)</f>
        <v/>
      </c>
      <c r="K194" s="11">
        <f>IF(OR(G194="",J194=""),"",J194-G194)</f>
        <v/>
      </c>
      <c r="L194" s="12">
        <f>IF(K194="","Falta dato",IF(K194&lt;=0,"VENCIDA",IF(K194&lt;=I194*0.1,"POR VENCER","OK")))</f>
        <v/>
      </c>
    </row>
    <row r="195">
      <c r="A195" s="13" t="n"/>
      <c r="B195" s="13" t="n"/>
      <c r="C195" s="13" t="n"/>
      <c r="D195" s="13" t="n"/>
      <c r="E195" s="13" t="n"/>
      <c r="F195" s="13" t="n"/>
      <c r="G195" s="13" t="n"/>
      <c r="H195" s="13" t="n"/>
      <c r="I195" s="13" t="n"/>
      <c r="J195" s="11">
        <f>IF(H195="","",H195+I195)</f>
        <v/>
      </c>
      <c r="K195" s="11">
        <f>IF(OR(G195="",J195=""),"",J195-G195)</f>
        <v/>
      </c>
      <c r="L195" s="12">
        <f>IF(K195="","Falta dato",IF(K195&lt;=0,"VENCIDA",IF(K195&lt;=I195*0.1,"POR VENCER","OK")))</f>
        <v/>
      </c>
    </row>
    <row r="196">
      <c r="A196" s="13" t="n"/>
      <c r="B196" s="13" t="n"/>
      <c r="C196" s="13" t="n"/>
      <c r="D196" s="13" t="n"/>
      <c r="E196" s="13" t="n"/>
      <c r="F196" s="13" t="n"/>
      <c r="G196" s="13" t="n"/>
      <c r="H196" s="13" t="n"/>
      <c r="I196" s="13" t="n"/>
      <c r="J196" s="11">
        <f>IF(H196="","",H196+I196)</f>
        <v/>
      </c>
      <c r="K196" s="11">
        <f>IF(OR(G196="",J196=""),"",J196-G196)</f>
        <v/>
      </c>
      <c r="L196" s="12">
        <f>IF(K196="","Falta dato",IF(K196&lt;=0,"VENCIDA",IF(K196&lt;=I196*0.1,"POR VENCER","OK")))</f>
        <v/>
      </c>
    </row>
    <row r="197">
      <c r="A197" s="13" t="n"/>
      <c r="B197" s="13" t="n"/>
      <c r="C197" s="13" t="n"/>
      <c r="D197" s="13" t="n"/>
      <c r="E197" s="13" t="n"/>
      <c r="F197" s="13" t="n"/>
      <c r="G197" s="13" t="n"/>
      <c r="H197" s="13" t="n"/>
      <c r="I197" s="13" t="n"/>
      <c r="J197" s="11">
        <f>IF(H197="","",H197+I197)</f>
        <v/>
      </c>
      <c r="K197" s="11">
        <f>IF(OR(G197="",J197=""),"",J197-G197)</f>
        <v/>
      </c>
      <c r="L197" s="12">
        <f>IF(K197="","Falta dato",IF(K197&lt;=0,"VENCIDA",IF(K197&lt;=I197*0.1,"POR VENCER","OK")))</f>
        <v/>
      </c>
    </row>
    <row r="198">
      <c r="A198" s="13" t="n"/>
      <c r="B198" s="13" t="n"/>
      <c r="C198" s="13" t="n"/>
      <c r="D198" s="13" t="n"/>
      <c r="E198" s="13" t="n"/>
      <c r="F198" s="13" t="n"/>
      <c r="G198" s="13" t="n"/>
      <c r="H198" s="13" t="n"/>
      <c r="I198" s="13" t="n"/>
      <c r="J198" s="11">
        <f>IF(H198="","",H198+I198)</f>
        <v/>
      </c>
      <c r="K198" s="11">
        <f>IF(OR(G198="",J198=""),"",J198-G198)</f>
        <v/>
      </c>
      <c r="L198" s="12">
        <f>IF(K198="","Falta dato",IF(K198&lt;=0,"VENCIDA",IF(K198&lt;=I198*0.1,"POR VENCER","OK")))</f>
        <v/>
      </c>
    </row>
    <row r="199">
      <c r="A199" s="13" t="n"/>
      <c r="B199" s="13" t="n"/>
      <c r="C199" s="13" t="n"/>
      <c r="D199" s="13" t="n"/>
      <c r="E199" s="13" t="n"/>
      <c r="F199" s="13" t="n"/>
      <c r="G199" s="13" t="n"/>
      <c r="H199" s="13" t="n"/>
      <c r="I199" s="13" t="n"/>
      <c r="J199" s="11">
        <f>IF(H199="","",H199+I199)</f>
        <v/>
      </c>
      <c r="K199" s="11">
        <f>IF(OR(G199="",J199=""),"",J199-G199)</f>
        <v/>
      </c>
      <c r="L199" s="12">
        <f>IF(K199="","Falta dato",IF(K199&lt;=0,"VENCIDA",IF(K199&lt;=I199*0.1,"POR VENCER","OK")))</f>
        <v/>
      </c>
    </row>
    <row r="200">
      <c r="A200" s="13" t="n"/>
      <c r="B200" s="13" t="n"/>
      <c r="C200" s="13" t="n"/>
      <c r="D200" s="13" t="n"/>
      <c r="E200" s="13" t="n"/>
      <c r="F200" s="13" t="n"/>
      <c r="G200" s="13" t="n"/>
      <c r="H200" s="13" t="n"/>
      <c r="I200" s="13" t="n"/>
      <c r="J200" s="11">
        <f>IF(H200="","",H200+I200)</f>
        <v/>
      </c>
      <c r="K200" s="11">
        <f>IF(OR(G200="",J200=""),"",J200-G200)</f>
        <v/>
      </c>
      <c r="L200" s="12">
        <f>IF(K200="","Falta dato",IF(K200&lt;=0,"VENCIDA",IF(K200&lt;=I200*0.1,"POR VENCER","OK")))</f>
        <v/>
      </c>
    </row>
    <row r="201">
      <c r="A201" s="13" t="n"/>
      <c r="B201" s="13" t="n"/>
      <c r="C201" s="13" t="n"/>
      <c r="D201" s="13" t="n"/>
      <c r="E201" s="13" t="n"/>
      <c r="F201" s="13" t="n"/>
      <c r="G201" s="13" t="n"/>
      <c r="H201" s="13" t="n"/>
      <c r="I201" s="13" t="n"/>
      <c r="J201" s="11">
        <f>IF(H201="","",H201+I201)</f>
        <v/>
      </c>
      <c r="K201" s="11">
        <f>IF(OR(G201="",J201=""),"",J201-G201)</f>
        <v/>
      </c>
      <c r="L201" s="12">
        <f>IF(K201="","Falta dato",IF(K201&lt;=0,"VENCIDA",IF(K201&lt;=I201*0.1,"POR VENCER","OK")))</f>
        <v/>
      </c>
    </row>
  </sheetData>
  <conditionalFormatting sqref="L2:L201">
    <cfRule type="cellIs" priority="1" operator="equal" dxfId="0">
      <formula>"OK"</formula>
    </cfRule>
    <cfRule type="cellIs" priority="2" operator="equal" dxfId="0">
      <formula>"VIGENTE"</formula>
    </cfRule>
    <cfRule type="cellIs" priority="3" operator="equal" dxfId="1">
      <formula>"POR VENCER"</formula>
    </cfRule>
    <cfRule type="cellIs" priority="4" operator="equal" dxfId="2">
      <formula>"VENCIDA"</formula>
    </cfRule>
    <cfRule type="cellIs" priority="5" operator="equal" dxfId="2">
      <formula>"VENCIDO"</formula>
    </cfRule>
  </conditionalFormatting>
  <dataValidations count="1">
    <dataValidation sqref="F2:F201" showDropDown="0" showInputMessage="0" showErrorMessage="0" allowBlank="1" type="list">
      <formula1>"horas,km"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4" customWidth="1" min="3" max="3"/>
    <col width="16" customWidth="1" min="4" max="4"/>
    <col width="13" customWidth="1" min="5" max="5"/>
    <col width="14" customWidth="1" min="6" max="6"/>
    <col width="30" customWidth="1" min="7" max="7"/>
    <col width="32" customWidth="1" min="8" max="8"/>
  </cols>
  <sheetData>
    <row r="1" ht="30" customHeight="1">
      <c r="A1" s="9" t="inlineStr">
        <is>
          <t>N° interno</t>
        </is>
      </c>
      <c r="B1" s="9" t="inlineStr">
        <is>
          <t>Documento</t>
        </is>
      </c>
      <c r="C1" s="9" t="inlineStr">
        <is>
          <t>Fecha emisión</t>
        </is>
      </c>
      <c r="D1" s="9" t="inlineStr">
        <is>
          <t>Fecha vencimiento</t>
        </is>
      </c>
      <c r="E1" s="9" t="inlineStr">
        <is>
          <t>Días restantes</t>
        </is>
      </c>
      <c r="F1" s="9" t="inlineStr">
        <is>
          <t>Estado</t>
        </is>
      </c>
      <c r="G1" s="9" t="inlineStr">
        <is>
          <t>Dónde está el archivo</t>
        </is>
      </c>
      <c r="H1" s="9" t="inlineStr">
        <is>
          <t>Notas</t>
        </is>
      </c>
    </row>
    <row r="2">
      <c r="A2" s="10" t="inlineStr">
        <is>
          <t>M-01</t>
        </is>
      </c>
      <c r="B2" s="10" t="inlineStr">
        <is>
          <t>Certificado de izaje</t>
        </is>
      </c>
      <c r="C2" s="14" t="n">
        <v>46063</v>
      </c>
      <c r="D2" s="14" t="n">
        <v>46428</v>
      </c>
      <c r="E2" s="11">
        <f>IF(D2="","",D2-TODAY())</f>
        <v/>
      </c>
      <c r="F2" s="12">
        <f>IF(D2="","Falta fecha",IF(E2&lt;0,"VENCIDO",IF(E2&lt;=30,"POR VENCER","VIGENTE")))</f>
        <v/>
      </c>
      <c r="G2" s="10" t="inlineStr">
        <is>
          <t>Drive / Certificados / M-01</t>
        </is>
      </c>
      <c r="H2" s="10" t="inlineStr">
        <is>
          <t>Renovar con 1 mes de anticipación</t>
        </is>
      </c>
    </row>
    <row r="3">
      <c r="A3" s="13" t="n"/>
      <c r="B3" s="13" t="n"/>
      <c r="C3" s="15" t="n"/>
      <c r="D3" s="15" t="n"/>
      <c r="E3" s="11">
        <f>IF(D3="","",D3-TODAY())</f>
        <v/>
      </c>
      <c r="F3" s="12">
        <f>IF(D3="","Falta fecha",IF(E3&lt;0,"VENCIDO",IF(E3&lt;=30,"POR VENCER","VIGENTE")))</f>
        <v/>
      </c>
      <c r="G3" s="13" t="n"/>
      <c r="H3" s="13" t="n"/>
    </row>
    <row r="4">
      <c r="A4" s="13" t="n"/>
      <c r="B4" s="13" t="n"/>
      <c r="C4" s="15" t="n"/>
      <c r="D4" s="15" t="n"/>
      <c r="E4" s="11">
        <f>IF(D4="","",D4-TODAY())</f>
        <v/>
      </c>
      <c r="F4" s="12">
        <f>IF(D4="","Falta fecha",IF(E4&lt;0,"VENCIDO",IF(E4&lt;=30,"POR VENCER","VIGENTE")))</f>
        <v/>
      </c>
      <c r="G4" s="13" t="n"/>
      <c r="H4" s="13" t="n"/>
    </row>
    <row r="5">
      <c r="A5" s="13" t="n"/>
      <c r="B5" s="13" t="n"/>
      <c r="C5" s="15" t="n"/>
      <c r="D5" s="15" t="n"/>
      <c r="E5" s="11">
        <f>IF(D5="","",D5-TODAY())</f>
        <v/>
      </c>
      <c r="F5" s="12">
        <f>IF(D5="","Falta fecha",IF(E5&lt;0,"VENCIDO",IF(E5&lt;=30,"POR VENCER","VIGENTE")))</f>
        <v/>
      </c>
      <c r="G5" s="13" t="n"/>
      <c r="H5" s="13" t="n"/>
    </row>
    <row r="6">
      <c r="A6" s="13" t="n"/>
      <c r="B6" s="13" t="n"/>
      <c r="C6" s="15" t="n"/>
      <c r="D6" s="15" t="n"/>
      <c r="E6" s="11">
        <f>IF(D6="","",D6-TODAY())</f>
        <v/>
      </c>
      <c r="F6" s="12">
        <f>IF(D6="","Falta fecha",IF(E6&lt;0,"VENCIDO",IF(E6&lt;=30,"POR VENCER","VIGENTE")))</f>
        <v/>
      </c>
      <c r="G6" s="13" t="n"/>
      <c r="H6" s="13" t="n"/>
    </row>
    <row r="7">
      <c r="A7" s="13" t="n"/>
      <c r="B7" s="13" t="n"/>
      <c r="C7" s="15" t="n"/>
      <c r="D7" s="15" t="n"/>
      <c r="E7" s="11">
        <f>IF(D7="","",D7-TODAY())</f>
        <v/>
      </c>
      <c r="F7" s="12">
        <f>IF(D7="","Falta fecha",IF(E7&lt;0,"VENCIDO",IF(E7&lt;=30,"POR VENCER","VIGENTE")))</f>
        <v/>
      </c>
      <c r="G7" s="13" t="n"/>
      <c r="H7" s="13" t="n"/>
    </row>
    <row r="8">
      <c r="A8" s="13" t="n"/>
      <c r="B8" s="13" t="n"/>
      <c r="C8" s="15" t="n"/>
      <c r="D8" s="15" t="n"/>
      <c r="E8" s="11">
        <f>IF(D8="","",D8-TODAY())</f>
        <v/>
      </c>
      <c r="F8" s="12">
        <f>IF(D8="","Falta fecha",IF(E8&lt;0,"VENCIDO",IF(E8&lt;=30,"POR VENCER","VIGENTE")))</f>
        <v/>
      </c>
      <c r="G8" s="13" t="n"/>
      <c r="H8" s="13" t="n"/>
    </row>
    <row r="9">
      <c r="A9" s="13" t="n"/>
      <c r="B9" s="13" t="n"/>
      <c r="C9" s="15" t="n"/>
      <c r="D9" s="15" t="n"/>
      <c r="E9" s="11">
        <f>IF(D9="","",D9-TODAY())</f>
        <v/>
      </c>
      <c r="F9" s="12">
        <f>IF(D9="","Falta fecha",IF(E9&lt;0,"VENCIDO",IF(E9&lt;=30,"POR VENCER","VIGENTE")))</f>
        <v/>
      </c>
      <c r="G9" s="13" t="n"/>
      <c r="H9" s="13" t="n"/>
    </row>
    <row r="10">
      <c r="A10" s="13" t="n"/>
      <c r="B10" s="13" t="n"/>
      <c r="C10" s="15" t="n"/>
      <c r="D10" s="15" t="n"/>
      <c r="E10" s="11">
        <f>IF(D10="","",D10-TODAY())</f>
        <v/>
      </c>
      <c r="F10" s="12">
        <f>IF(D10="","Falta fecha",IF(E10&lt;0,"VENCIDO",IF(E10&lt;=30,"POR VENCER","VIGENTE")))</f>
        <v/>
      </c>
      <c r="G10" s="13" t="n"/>
      <c r="H10" s="13" t="n"/>
    </row>
    <row r="11">
      <c r="A11" s="13" t="n"/>
      <c r="B11" s="13" t="n"/>
      <c r="C11" s="15" t="n"/>
      <c r="D11" s="15" t="n"/>
      <c r="E11" s="11">
        <f>IF(D11="","",D11-TODAY())</f>
        <v/>
      </c>
      <c r="F11" s="12">
        <f>IF(D11="","Falta fecha",IF(E11&lt;0,"VENCIDO",IF(E11&lt;=30,"POR VENCER","VIGENTE")))</f>
        <v/>
      </c>
      <c r="G11" s="13" t="n"/>
      <c r="H11" s="13" t="n"/>
    </row>
    <row r="12">
      <c r="A12" s="13" t="n"/>
      <c r="B12" s="13" t="n"/>
      <c r="C12" s="15" t="n"/>
      <c r="D12" s="15" t="n"/>
      <c r="E12" s="11">
        <f>IF(D12="","",D12-TODAY())</f>
        <v/>
      </c>
      <c r="F12" s="12">
        <f>IF(D12="","Falta fecha",IF(E12&lt;0,"VENCIDO",IF(E12&lt;=30,"POR VENCER","VIGENTE")))</f>
        <v/>
      </c>
      <c r="G12" s="13" t="n"/>
      <c r="H12" s="13" t="n"/>
    </row>
    <row r="13">
      <c r="A13" s="13" t="n"/>
      <c r="B13" s="13" t="n"/>
      <c r="C13" s="15" t="n"/>
      <c r="D13" s="15" t="n"/>
      <c r="E13" s="11">
        <f>IF(D13="","",D13-TODAY())</f>
        <v/>
      </c>
      <c r="F13" s="12">
        <f>IF(D13="","Falta fecha",IF(E13&lt;0,"VENCIDO",IF(E13&lt;=30,"POR VENCER","VIGENTE")))</f>
        <v/>
      </c>
      <c r="G13" s="13" t="n"/>
      <c r="H13" s="13" t="n"/>
    </row>
    <row r="14">
      <c r="A14" s="13" t="n"/>
      <c r="B14" s="13" t="n"/>
      <c r="C14" s="15" t="n"/>
      <c r="D14" s="15" t="n"/>
      <c r="E14" s="11">
        <f>IF(D14="","",D14-TODAY())</f>
        <v/>
      </c>
      <c r="F14" s="12">
        <f>IF(D14="","Falta fecha",IF(E14&lt;0,"VENCIDO",IF(E14&lt;=30,"POR VENCER","VIGENTE")))</f>
        <v/>
      </c>
      <c r="G14" s="13" t="n"/>
      <c r="H14" s="13" t="n"/>
    </row>
    <row r="15">
      <c r="A15" s="13" t="n"/>
      <c r="B15" s="13" t="n"/>
      <c r="C15" s="15" t="n"/>
      <c r="D15" s="15" t="n"/>
      <c r="E15" s="11">
        <f>IF(D15="","",D15-TODAY())</f>
        <v/>
      </c>
      <c r="F15" s="12">
        <f>IF(D15="","Falta fecha",IF(E15&lt;0,"VENCIDO",IF(E15&lt;=30,"POR VENCER","VIGENTE")))</f>
        <v/>
      </c>
      <c r="G15" s="13" t="n"/>
      <c r="H15" s="13" t="n"/>
    </row>
    <row r="16">
      <c r="A16" s="13" t="n"/>
      <c r="B16" s="13" t="n"/>
      <c r="C16" s="15" t="n"/>
      <c r="D16" s="15" t="n"/>
      <c r="E16" s="11">
        <f>IF(D16="","",D16-TODAY())</f>
        <v/>
      </c>
      <c r="F16" s="12">
        <f>IF(D16="","Falta fecha",IF(E16&lt;0,"VENCIDO",IF(E16&lt;=30,"POR VENCER","VIGENTE")))</f>
        <v/>
      </c>
      <c r="G16" s="13" t="n"/>
      <c r="H16" s="13" t="n"/>
    </row>
    <row r="17">
      <c r="A17" s="13" t="n"/>
      <c r="B17" s="13" t="n"/>
      <c r="C17" s="15" t="n"/>
      <c r="D17" s="15" t="n"/>
      <c r="E17" s="11">
        <f>IF(D17="","",D17-TODAY())</f>
        <v/>
      </c>
      <c r="F17" s="12">
        <f>IF(D17="","Falta fecha",IF(E17&lt;0,"VENCIDO",IF(E17&lt;=30,"POR VENCER","VIGENTE")))</f>
        <v/>
      </c>
      <c r="G17" s="13" t="n"/>
      <c r="H17" s="13" t="n"/>
    </row>
    <row r="18">
      <c r="A18" s="13" t="n"/>
      <c r="B18" s="13" t="n"/>
      <c r="C18" s="15" t="n"/>
      <c r="D18" s="15" t="n"/>
      <c r="E18" s="11">
        <f>IF(D18="","",D18-TODAY())</f>
        <v/>
      </c>
      <c r="F18" s="12">
        <f>IF(D18="","Falta fecha",IF(E18&lt;0,"VENCIDO",IF(E18&lt;=30,"POR VENCER","VIGENTE")))</f>
        <v/>
      </c>
      <c r="G18" s="13" t="n"/>
      <c r="H18" s="13" t="n"/>
    </row>
    <row r="19">
      <c r="A19" s="13" t="n"/>
      <c r="B19" s="13" t="n"/>
      <c r="C19" s="15" t="n"/>
      <c r="D19" s="15" t="n"/>
      <c r="E19" s="11">
        <f>IF(D19="","",D19-TODAY())</f>
        <v/>
      </c>
      <c r="F19" s="12">
        <f>IF(D19="","Falta fecha",IF(E19&lt;0,"VENCIDO",IF(E19&lt;=30,"POR VENCER","VIGENTE")))</f>
        <v/>
      </c>
      <c r="G19" s="13" t="n"/>
      <c r="H19" s="13" t="n"/>
    </row>
    <row r="20">
      <c r="A20" s="13" t="n"/>
      <c r="B20" s="13" t="n"/>
      <c r="C20" s="15" t="n"/>
      <c r="D20" s="15" t="n"/>
      <c r="E20" s="11">
        <f>IF(D20="","",D20-TODAY())</f>
        <v/>
      </c>
      <c r="F20" s="12">
        <f>IF(D20="","Falta fecha",IF(E20&lt;0,"VENCIDO",IF(E20&lt;=30,"POR VENCER","VIGENTE")))</f>
        <v/>
      </c>
      <c r="G20" s="13" t="n"/>
      <c r="H20" s="13" t="n"/>
    </row>
    <row r="21">
      <c r="A21" s="13" t="n"/>
      <c r="B21" s="13" t="n"/>
      <c r="C21" s="15" t="n"/>
      <c r="D21" s="15" t="n"/>
      <c r="E21" s="11">
        <f>IF(D21="","",D21-TODAY())</f>
        <v/>
      </c>
      <c r="F21" s="12">
        <f>IF(D21="","Falta fecha",IF(E21&lt;0,"VENCIDO",IF(E21&lt;=30,"POR VENCER","VIGENTE")))</f>
        <v/>
      </c>
      <c r="G21" s="13" t="n"/>
      <c r="H21" s="13" t="n"/>
    </row>
    <row r="22">
      <c r="A22" s="13" t="n"/>
      <c r="B22" s="13" t="n"/>
      <c r="C22" s="15" t="n"/>
      <c r="D22" s="15" t="n"/>
      <c r="E22" s="11">
        <f>IF(D22="","",D22-TODAY())</f>
        <v/>
      </c>
      <c r="F22" s="12">
        <f>IF(D22="","Falta fecha",IF(E22&lt;0,"VENCIDO",IF(E22&lt;=30,"POR VENCER","VIGENTE")))</f>
        <v/>
      </c>
      <c r="G22" s="13" t="n"/>
      <c r="H22" s="13" t="n"/>
    </row>
    <row r="23">
      <c r="A23" s="13" t="n"/>
      <c r="B23" s="13" t="n"/>
      <c r="C23" s="15" t="n"/>
      <c r="D23" s="15" t="n"/>
      <c r="E23" s="11">
        <f>IF(D23="","",D23-TODAY())</f>
        <v/>
      </c>
      <c r="F23" s="12">
        <f>IF(D23="","Falta fecha",IF(E23&lt;0,"VENCIDO",IF(E23&lt;=30,"POR VENCER","VIGENTE")))</f>
        <v/>
      </c>
      <c r="G23" s="13" t="n"/>
      <c r="H23" s="13" t="n"/>
    </row>
    <row r="24">
      <c r="A24" s="13" t="n"/>
      <c r="B24" s="13" t="n"/>
      <c r="C24" s="15" t="n"/>
      <c r="D24" s="15" t="n"/>
      <c r="E24" s="11">
        <f>IF(D24="","",D24-TODAY())</f>
        <v/>
      </c>
      <c r="F24" s="12">
        <f>IF(D24="","Falta fecha",IF(E24&lt;0,"VENCIDO",IF(E24&lt;=30,"POR VENCER","VIGENTE")))</f>
        <v/>
      </c>
      <c r="G24" s="13" t="n"/>
      <c r="H24" s="13" t="n"/>
    </row>
    <row r="25">
      <c r="A25" s="13" t="n"/>
      <c r="B25" s="13" t="n"/>
      <c r="C25" s="15" t="n"/>
      <c r="D25" s="15" t="n"/>
      <c r="E25" s="11">
        <f>IF(D25="","",D25-TODAY())</f>
        <v/>
      </c>
      <c r="F25" s="12">
        <f>IF(D25="","Falta fecha",IF(E25&lt;0,"VENCIDO",IF(E25&lt;=30,"POR VENCER","VIGENTE")))</f>
        <v/>
      </c>
      <c r="G25" s="13" t="n"/>
      <c r="H25" s="13" t="n"/>
    </row>
    <row r="26">
      <c r="A26" s="13" t="n"/>
      <c r="B26" s="13" t="n"/>
      <c r="C26" s="15" t="n"/>
      <c r="D26" s="15" t="n"/>
      <c r="E26" s="11">
        <f>IF(D26="","",D26-TODAY())</f>
        <v/>
      </c>
      <c r="F26" s="12">
        <f>IF(D26="","Falta fecha",IF(E26&lt;0,"VENCIDO",IF(E26&lt;=30,"POR VENCER","VIGENTE")))</f>
        <v/>
      </c>
      <c r="G26" s="13" t="n"/>
      <c r="H26" s="13" t="n"/>
    </row>
    <row r="27">
      <c r="A27" s="13" t="n"/>
      <c r="B27" s="13" t="n"/>
      <c r="C27" s="15" t="n"/>
      <c r="D27" s="15" t="n"/>
      <c r="E27" s="11">
        <f>IF(D27="","",D27-TODAY())</f>
        <v/>
      </c>
      <c r="F27" s="12">
        <f>IF(D27="","Falta fecha",IF(E27&lt;0,"VENCIDO",IF(E27&lt;=30,"POR VENCER","VIGENTE")))</f>
        <v/>
      </c>
      <c r="G27" s="13" t="n"/>
      <c r="H27" s="13" t="n"/>
    </row>
    <row r="28">
      <c r="A28" s="13" t="n"/>
      <c r="B28" s="13" t="n"/>
      <c r="C28" s="15" t="n"/>
      <c r="D28" s="15" t="n"/>
      <c r="E28" s="11">
        <f>IF(D28="","",D28-TODAY())</f>
        <v/>
      </c>
      <c r="F28" s="12">
        <f>IF(D28="","Falta fecha",IF(E28&lt;0,"VENCIDO",IF(E28&lt;=30,"POR VENCER","VIGENTE")))</f>
        <v/>
      </c>
      <c r="G28" s="13" t="n"/>
      <c r="H28" s="13" t="n"/>
    </row>
    <row r="29">
      <c r="A29" s="13" t="n"/>
      <c r="B29" s="13" t="n"/>
      <c r="C29" s="15" t="n"/>
      <c r="D29" s="15" t="n"/>
      <c r="E29" s="11">
        <f>IF(D29="","",D29-TODAY())</f>
        <v/>
      </c>
      <c r="F29" s="12">
        <f>IF(D29="","Falta fecha",IF(E29&lt;0,"VENCIDO",IF(E29&lt;=30,"POR VENCER","VIGENTE")))</f>
        <v/>
      </c>
      <c r="G29" s="13" t="n"/>
      <c r="H29" s="13" t="n"/>
    </row>
    <row r="30">
      <c r="A30" s="13" t="n"/>
      <c r="B30" s="13" t="n"/>
      <c r="C30" s="15" t="n"/>
      <c r="D30" s="15" t="n"/>
      <c r="E30" s="11">
        <f>IF(D30="","",D30-TODAY())</f>
        <v/>
      </c>
      <c r="F30" s="12">
        <f>IF(D30="","Falta fecha",IF(E30&lt;0,"VENCIDO",IF(E30&lt;=30,"POR VENCER","VIGENTE")))</f>
        <v/>
      </c>
      <c r="G30" s="13" t="n"/>
      <c r="H30" s="13" t="n"/>
    </row>
    <row r="31">
      <c r="A31" s="13" t="n"/>
      <c r="B31" s="13" t="n"/>
      <c r="C31" s="15" t="n"/>
      <c r="D31" s="15" t="n"/>
      <c r="E31" s="11">
        <f>IF(D31="","",D31-TODAY())</f>
        <v/>
      </c>
      <c r="F31" s="12">
        <f>IF(D31="","Falta fecha",IF(E31&lt;0,"VENCIDO",IF(E31&lt;=30,"POR VENCER","VIGENTE")))</f>
        <v/>
      </c>
      <c r="G31" s="13" t="n"/>
      <c r="H31" s="13" t="n"/>
    </row>
    <row r="32">
      <c r="A32" s="13" t="n"/>
      <c r="B32" s="13" t="n"/>
      <c r="C32" s="15" t="n"/>
      <c r="D32" s="15" t="n"/>
      <c r="E32" s="11">
        <f>IF(D32="","",D32-TODAY())</f>
        <v/>
      </c>
      <c r="F32" s="12">
        <f>IF(D32="","Falta fecha",IF(E32&lt;0,"VENCIDO",IF(E32&lt;=30,"POR VENCER","VIGENTE")))</f>
        <v/>
      </c>
      <c r="G32" s="13" t="n"/>
      <c r="H32" s="13" t="n"/>
    </row>
    <row r="33">
      <c r="A33" s="13" t="n"/>
      <c r="B33" s="13" t="n"/>
      <c r="C33" s="15" t="n"/>
      <c r="D33" s="15" t="n"/>
      <c r="E33" s="11">
        <f>IF(D33="","",D33-TODAY())</f>
        <v/>
      </c>
      <c r="F33" s="12">
        <f>IF(D33="","Falta fecha",IF(E33&lt;0,"VENCIDO",IF(E33&lt;=30,"POR VENCER","VIGENTE")))</f>
        <v/>
      </c>
      <c r="G33" s="13" t="n"/>
      <c r="H33" s="13" t="n"/>
    </row>
    <row r="34">
      <c r="A34" s="13" t="n"/>
      <c r="B34" s="13" t="n"/>
      <c r="C34" s="15" t="n"/>
      <c r="D34" s="15" t="n"/>
      <c r="E34" s="11">
        <f>IF(D34="","",D34-TODAY())</f>
        <v/>
      </c>
      <c r="F34" s="12">
        <f>IF(D34="","Falta fecha",IF(E34&lt;0,"VENCIDO",IF(E34&lt;=30,"POR VENCER","VIGENTE")))</f>
        <v/>
      </c>
      <c r="G34" s="13" t="n"/>
      <c r="H34" s="13" t="n"/>
    </row>
    <row r="35">
      <c r="A35" s="13" t="n"/>
      <c r="B35" s="13" t="n"/>
      <c r="C35" s="15" t="n"/>
      <c r="D35" s="15" t="n"/>
      <c r="E35" s="11">
        <f>IF(D35="","",D35-TODAY())</f>
        <v/>
      </c>
      <c r="F35" s="12">
        <f>IF(D35="","Falta fecha",IF(E35&lt;0,"VENCIDO",IF(E35&lt;=30,"POR VENCER","VIGENTE")))</f>
        <v/>
      </c>
      <c r="G35" s="13" t="n"/>
      <c r="H35" s="13" t="n"/>
    </row>
    <row r="36">
      <c r="A36" s="13" t="n"/>
      <c r="B36" s="13" t="n"/>
      <c r="C36" s="15" t="n"/>
      <c r="D36" s="15" t="n"/>
      <c r="E36" s="11">
        <f>IF(D36="","",D36-TODAY())</f>
        <v/>
      </c>
      <c r="F36" s="12">
        <f>IF(D36="","Falta fecha",IF(E36&lt;0,"VENCIDO",IF(E36&lt;=30,"POR VENCER","VIGENTE")))</f>
        <v/>
      </c>
      <c r="G36" s="13" t="n"/>
      <c r="H36" s="13" t="n"/>
    </row>
    <row r="37">
      <c r="A37" s="13" t="n"/>
      <c r="B37" s="13" t="n"/>
      <c r="C37" s="15" t="n"/>
      <c r="D37" s="15" t="n"/>
      <c r="E37" s="11">
        <f>IF(D37="","",D37-TODAY())</f>
        <v/>
      </c>
      <c r="F37" s="12">
        <f>IF(D37="","Falta fecha",IF(E37&lt;0,"VENCIDO",IF(E37&lt;=30,"POR VENCER","VIGENTE")))</f>
        <v/>
      </c>
      <c r="G37" s="13" t="n"/>
      <c r="H37" s="13" t="n"/>
    </row>
    <row r="38">
      <c r="A38" s="13" t="n"/>
      <c r="B38" s="13" t="n"/>
      <c r="C38" s="15" t="n"/>
      <c r="D38" s="15" t="n"/>
      <c r="E38" s="11">
        <f>IF(D38="","",D38-TODAY())</f>
        <v/>
      </c>
      <c r="F38" s="12">
        <f>IF(D38="","Falta fecha",IF(E38&lt;0,"VENCIDO",IF(E38&lt;=30,"POR VENCER","VIGENTE")))</f>
        <v/>
      </c>
      <c r="G38" s="13" t="n"/>
      <c r="H38" s="13" t="n"/>
    </row>
    <row r="39">
      <c r="A39" s="13" t="n"/>
      <c r="B39" s="13" t="n"/>
      <c r="C39" s="15" t="n"/>
      <c r="D39" s="15" t="n"/>
      <c r="E39" s="11">
        <f>IF(D39="","",D39-TODAY())</f>
        <v/>
      </c>
      <c r="F39" s="12">
        <f>IF(D39="","Falta fecha",IF(E39&lt;0,"VENCIDO",IF(E39&lt;=30,"POR VENCER","VIGENTE")))</f>
        <v/>
      </c>
      <c r="G39" s="13" t="n"/>
      <c r="H39" s="13" t="n"/>
    </row>
    <row r="40">
      <c r="A40" s="13" t="n"/>
      <c r="B40" s="13" t="n"/>
      <c r="C40" s="15" t="n"/>
      <c r="D40" s="15" t="n"/>
      <c r="E40" s="11">
        <f>IF(D40="","",D40-TODAY())</f>
        <v/>
      </c>
      <c r="F40" s="12">
        <f>IF(D40="","Falta fecha",IF(E40&lt;0,"VENCIDO",IF(E40&lt;=30,"POR VENCER","VIGENTE")))</f>
        <v/>
      </c>
      <c r="G40" s="13" t="n"/>
      <c r="H40" s="13" t="n"/>
    </row>
    <row r="41">
      <c r="A41" s="13" t="n"/>
      <c r="B41" s="13" t="n"/>
      <c r="C41" s="15" t="n"/>
      <c r="D41" s="15" t="n"/>
      <c r="E41" s="11">
        <f>IF(D41="","",D41-TODAY())</f>
        <v/>
      </c>
      <c r="F41" s="12">
        <f>IF(D41="","Falta fecha",IF(E41&lt;0,"VENCIDO",IF(E41&lt;=30,"POR VENCER","VIGENTE")))</f>
        <v/>
      </c>
      <c r="G41" s="13" t="n"/>
      <c r="H41" s="13" t="n"/>
    </row>
    <row r="42">
      <c r="A42" s="13" t="n"/>
      <c r="B42" s="13" t="n"/>
      <c r="C42" s="15" t="n"/>
      <c r="D42" s="15" t="n"/>
      <c r="E42" s="11">
        <f>IF(D42="","",D42-TODAY())</f>
        <v/>
      </c>
      <c r="F42" s="12">
        <f>IF(D42="","Falta fecha",IF(E42&lt;0,"VENCIDO",IF(E42&lt;=30,"POR VENCER","VIGENTE")))</f>
        <v/>
      </c>
      <c r="G42" s="13" t="n"/>
      <c r="H42" s="13" t="n"/>
    </row>
    <row r="43">
      <c r="A43" s="13" t="n"/>
      <c r="B43" s="13" t="n"/>
      <c r="C43" s="15" t="n"/>
      <c r="D43" s="15" t="n"/>
      <c r="E43" s="11">
        <f>IF(D43="","",D43-TODAY())</f>
        <v/>
      </c>
      <c r="F43" s="12">
        <f>IF(D43="","Falta fecha",IF(E43&lt;0,"VENCIDO",IF(E43&lt;=30,"POR VENCER","VIGENTE")))</f>
        <v/>
      </c>
      <c r="G43" s="13" t="n"/>
      <c r="H43" s="13" t="n"/>
    </row>
    <row r="44">
      <c r="A44" s="13" t="n"/>
      <c r="B44" s="13" t="n"/>
      <c r="C44" s="15" t="n"/>
      <c r="D44" s="15" t="n"/>
      <c r="E44" s="11">
        <f>IF(D44="","",D44-TODAY())</f>
        <v/>
      </c>
      <c r="F44" s="12">
        <f>IF(D44="","Falta fecha",IF(E44&lt;0,"VENCIDO",IF(E44&lt;=30,"POR VENCER","VIGENTE")))</f>
        <v/>
      </c>
      <c r="G44" s="13" t="n"/>
      <c r="H44" s="13" t="n"/>
    </row>
    <row r="45">
      <c r="A45" s="13" t="n"/>
      <c r="B45" s="13" t="n"/>
      <c r="C45" s="15" t="n"/>
      <c r="D45" s="15" t="n"/>
      <c r="E45" s="11">
        <f>IF(D45="","",D45-TODAY())</f>
        <v/>
      </c>
      <c r="F45" s="12">
        <f>IF(D45="","Falta fecha",IF(E45&lt;0,"VENCIDO",IF(E45&lt;=30,"POR VENCER","VIGENTE")))</f>
        <v/>
      </c>
      <c r="G45" s="13" t="n"/>
      <c r="H45" s="13" t="n"/>
    </row>
    <row r="46">
      <c r="A46" s="13" t="n"/>
      <c r="B46" s="13" t="n"/>
      <c r="C46" s="15" t="n"/>
      <c r="D46" s="15" t="n"/>
      <c r="E46" s="11">
        <f>IF(D46="","",D46-TODAY())</f>
        <v/>
      </c>
      <c r="F46" s="12">
        <f>IF(D46="","Falta fecha",IF(E46&lt;0,"VENCIDO",IF(E46&lt;=30,"POR VENCER","VIGENTE")))</f>
        <v/>
      </c>
      <c r="G46" s="13" t="n"/>
      <c r="H46" s="13" t="n"/>
    </row>
    <row r="47">
      <c r="A47" s="13" t="n"/>
      <c r="B47" s="13" t="n"/>
      <c r="C47" s="15" t="n"/>
      <c r="D47" s="15" t="n"/>
      <c r="E47" s="11">
        <f>IF(D47="","",D47-TODAY())</f>
        <v/>
      </c>
      <c r="F47" s="12">
        <f>IF(D47="","Falta fecha",IF(E47&lt;0,"VENCIDO",IF(E47&lt;=30,"POR VENCER","VIGENTE")))</f>
        <v/>
      </c>
      <c r="G47" s="13" t="n"/>
      <c r="H47" s="13" t="n"/>
    </row>
    <row r="48">
      <c r="A48" s="13" t="n"/>
      <c r="B48" s="13" t="n"/>
      <c r="C48" s="15" t="n"/>
      <c r="D48" s="15" t="n"/>
      <c r="E48" s="11">
        <f>IF(D48="","",D48-TODAY())</f>
        <v/>
      </c>
      <c r="F48" s="12">
        <f>IF(D48="","Falta fecha",IF(E48&lt;0,"VENCIDO",IF(E48&lt;=30,"POR VENCER","VIGENTE")))</f>
        <v/>
      </c>
      <c r="G48" s="13" t="n"/>
      <c r="H48" s="13" t="n"/>
    </row>
    <row r="49">
      <c r="A49" s="13" t="n"/>
      <c r="B49" s="13" t="n"/>
      <c r="C49" s="15" t="n"/>
      <c r="D49" s="15" t="n"/>
      <c r="E49" s="11">
        <f>IF(D49="","",D49-TODAY())</f>
        <v/>
      </c>
      <c r="F49" s="12">
        <f>IF(D49="","Falta fecha",IF(E49&lt;0,"VENCIDO",IF(E49&lt;=30,"POR VENCER","VIGENTE")))</f>
        <v/>
      </c>
      <c r="G49" s="13" t="n"/>
      <c r="H49" s="13" t="n"/>
    </row>
    <row r="50">
      <c r="A50" s="13" t="n"/>
      <c r="B50" s="13" t="n"/>
      <c r="C50" s="15" t="n"/>
      <c r="D50" s="15" t="n"/>
      <c r="E50" s="11">
        <f>IF(D50="","",D50-TODAY())</f>
        <v/>
      </c>
      <c r="F50" s="12">
        <f>IF(D50="","Falta fecha",IF(E50&lt;0,"VENCIDO",IF(E50&lt;=30,"POR VENCER","VIGENTE")))</f>
        <v/>
      </c>
      <c r="G50" s="13" t="n"/>
      <c r="H50" s="13" t="n"/>
    </row>
    <row r="51">
      <c r="A51" s="13" t="n"/>
      <c r="B51" s="13" t="n"/>
      <c r="C51" s="15" t="n"/>
      <c r="D51" s="15" t="n"/>
      <c r="E51" s="11">
        <f>IF(D51="","",D51-TODAY())</f>
        <v/>
      </c>
      <c r="F51" s="12">
        <f>IF(D51="","Falta fecha",IF(E51&lt;0,"VENCIDO",IF(E51&lt;=30,"POR VENCER","VIGENTE")))</f>
        <v/>
      </c>
      <c r="G51" s="13" t="n"/>
      <c r="H51" s="13" t="n"/>
    </row>
    <row r="52">
      <c r="A52" s="13" t="n"/>
      <c r="B52" s="13" t="n"/>
      <c r="C52" s="15" t="n"/>
      <c r="D52" s="15" t="n"/>
      <c r="E52" s="11">
        <f>IF(D52="","",D52-TODAY())</f>
        <v/>
      </c>
      <c r="F52" s="12">
        <f>IF(D52="","Falta fecha",IF(E52&lt;0,"VENCIDO",IF(E52&lt;=30,"POR VENCER","VIGENTE")))</f>
        <v/>
      </c>
      <c r="G52" s="13" t="n"/>
      <c r="H52" s="13" t="n"/>
    </row>
    <row r="53">
      <c r="A53" s="13" t="n"/>
      <c r="B53" s="13" t="n"/>
      <c r="C53" s="15" t="n"/>
      <c r="D53" s="15" t="n"/>
      <c r="E53" s="11">
        <f>IF(D53="","",D53-TODAY())</f>
        <v/>
      </c>
      <c r="F53" s="12">
        <f>IF(D53="","Falta fecha",IF(E53&lt;0,"VENCIDO",IF(E53&lt;=30,"POR VENCER","VIGENTE")))</f>
        <v/>
      </c>
      <c r="G53" s="13" t="n"/>
      <c r="H53" s="13" t="n"/>
    </row>
    <row r="54">
      <c r="A54" s="13" t="n"/>
      <c r="B54" s="13" t="n"/>
      <c r="C54" s="15" t="n"/>
      <c r="D54" s="15" t="n"/>
      <c r="E54" s="11">
        <f>IF(D54="","",D54-TODAY())</f>
        <v/>
      </c>
      <c r="F54" s="12">
        <f>IF(D54="","Falta fecha",IF(E54&lt;0,"VENCIDO",IF(E54&lt;=30,"POR VENCER","VIGENTE")))</f>
        <v/>
      </c>
      <c r="G54" s="13" t="n"/>
      <c r="H54" s="13" t="n"/>
    </row>
    <row r="55">
      <c r="A55" s="13" t="n"/>
      <c r="B55" s="13" t="n"/>
      <c r="C55" s="15" t="n"/>
      <c r="D55" s="15" t="n"/>
      <c r="E55" s="11">
        <f>IF(D55="","",D55-TODAY())</f>
        <v/>
      </c>
      <c r="F55" s="12">
        <f>IF(D55="","Falta fecha",IF(E55&lt;0,"VENCIDO",IF(E55&lt;=30,"POR VENCER","VIGENTE")))</f>
        <v/>
      </c>
      <c r="G55" s="13" t="n"/>
      <c r="H55" s="13" t="n"/>
    </row>
    <row r="56">
      <c r="A56" s="13" t="n"/>
      <c r="B56" s="13" t="n"/>
      <c r="C56" s="15" t="n"/>
      <c r="D56" s="15" t="n"/>
      <c r="E56" s="11">
        <f>IF(D56="","",D56-TODAY())</f>
        <v/>
      </c>
      <c r="F56" s="12">
        <f>IF(D56="","Falta fecha",IF(E56&lt;0,"VENCIDO",IF(E56&lt;=30,"POR VENCER","VIGENTE")))</f>
        <v/>
      </c>
      <c r="G56" s="13" t="n"/>
      <c r="H56" s="13" t="n"/>
    </row>
    <row r="57">
      <c r="A57" s="13" t="n"/>
      <c r="B57" s="13" t="n"/>
      <c r="C57" s="15" t="n"/>
      <c r="D57" s="15" t="n"/>
      <c r="E57" s="11">
        <f>IF(D57="","",D57-TODAY())</f>
        <v/>
      </c>
      <c r="F57" s="12">
        <f>IF(D57="","Falta fecha",IF(E57&lt;0,"VENCIDO",IF(E57&lt;=30,"POR VENCER","VIGENTE")))</f>
        <v/>
      </c>
      <c r="G57" s="13" t="n"/>
      <c r="H57" s="13" t="n"/>
    </row>
    <row r="58">
      <c r="A58" s="13" t="n"/>
      <c r="B58" s="13" t="n"/>
      <c r="C58" s="15" t="n"/>
      <c r="D58" s="15" t="n"/>
      <c r="E58" s="11">
        <f>IF(D58="","",D58-TODAY())</f>
        <v/>
      </c>
      <c r="F58" s="12">
        <f>IF(D58="","Falta fecha",IF(E58&lt;0,"VENCIDO",IF(E58&lt;=30,"POR VENCER","VIGENTE")))</f>
        <v/>
      </c>
      <c r="G58" s="13" t="n"/>
      <c r="H58" s="13" t="n"/>
    </row>
    <row r="59">
      <c r="A59" s="13" t="n"/>
      <c r="B59" s="13" t="n"/>
      <c r="C59" s="15" t="n"/>
      <c r="D59" s="15" t="n"/>
      <c r="E59" s="11">
        <f>IF(D59="","",D59-TODAY())</f>
        <v/>
      </c>
      <c r="F59" s="12">
        <f>IF(D59="","Falta fecha",IF(E59&lt;0,"VENCIDO",IF(E59&lt;=30,"POR VENCER","VIGENTE")))</f>
        <v/>
      </c>
      <c r="G59" s="13" t="n"/>
      <c r="H59" s="13" t="n"/>
    </row>
    <row r="60">
      <c r="A60" s="13" t="n"/>
      <c r="B60" s="13" t="n"/>
      <c r="C60" s="15" t="n"/>
      <c r="D60" s="15" t="n"/>
      <c r="E60" s="11">
        <f>IF(D60="","",D60-TODAY())</f>
        <v/>
      </c>
      <c r="F60" s="12">
        <f>IF(D60="","Falta fecha",IF(E60&lt;0,"VENCIDO",IF(E60&lt;=30,"POR VENCER","VIGENTE")))</f>
        <v/>
      </c>
      <c r="G60" s="13" t="n"/>
      <c r="H60" s="13" t="n"/>
    </row>
    <row r="61">
      <c r="A61" s="13" t="n"/>
      <c r="B61" s="13" t="n"/>
      <c r="C61" s="15" t="n"/>
      <c r="D61" s="15" t="n"/>
      <c r="E61" s="11">
        <f>IF(D61="","",D61-TODAY())</f>
        <v/>
      </c>
      <c r="F61" s="12">
        <f>IF(D61="","Falta fecha",IF(E61&lt;0,"VENCIDO",IF(E61&lt;=30,"POR VENCER","VIGENTE")))</f>
        <v/>
      </c>
      <c r="G61" s="13" t="n"/>
      <c r="H61" s="13" t="n"/>
    </row>
    <row r="62">
      <c r="A62" s="13" t="n"/>
      <c r="B62" s="13" t="n"/>
      <c r="C62" s="15" t="n"/>
      <c r="D62" s="15" t="n"/>
      <c r="E62" s="11">
        <f>IF(D62="","",D62-TODAY())</f>
        <v/>
      </c>
      <c r="F62" s="12">
        <f>IF(D62="","Falta fecha",IF(E62&lt;0,"VENCIDO",IF(E62&lt;=30,"POR VENCER","VIGENTE")))</f>
        <v/>
      </c>
      <c r="G62" s="13" t="n"/>
      <c r="H62" s="13" t="n"/>
    </row>
    <row r="63">
      <c r="A63" s="13" t="n"/>
      <c r="B63" s="13" t="n"/>
      <c r="C63" s="15" t="n"/>
      <c r="D63" s="15" t="n"/>
      <c r="E63" s="11">
        <f>IF(D63="","",D63-TODAY())</f>
        <v/>
      </c>
      <c r="F63" s="12">
        <f>IF(D63="","Falta fecha",IF(E63&lt;0,"VENCIDO",IF(E63&lt;=30,"POR VENCER","VIGENTE")))</f>
        <v/>
      </c>
      <c r="G63" s="13" t="n"/>
      <c r="H63" s="13" t="n"/>
    </row>
    <row r="64">
      <c r="A64" s="13" t="n"/>
      <c r="B64" s="13" t="n"/>
      <c r="C64" s="15" t="n"/>
      <c r="D64" s="15" t="n"/>
      <c r="E64" s="11">
        <f>IF(D64="","",D64-TODAY())</f>
        <v/>
      </c>
      <c r="F64" s="12">
        <f>IF(D64="","Falta fecha",IF(E64&lt;0,"VENCIDO",IF(E64&lt;=30,"POR VENCER","VIGENTE")))</f>
        <v/>
      </c>
      <c r="G64" s="13" t="n"/>
      <c r="H64" s="13" t="n"/>
    </row>
    <row r="65">
      <c r="A65" s="13" t="n"/>
      <c r="B65" s="13" t="n"/>
      <c r="C65" s="15" t="n"/>
      <c r="D65" s="15" t="n"/>
      <c r="E65" s="11">
        <f>IF(D65="","",D65-TODAY())</f>
        <v/>
      </c>
      <c r="F65" s="12">
        <f>IF(D65="","Falta fecha",IF(E65&lt;0,"VENCIDO",IF(E65&lt;=30,"POR VENCER","VIGENTE")))</f>
        <v/>
      </c>
      <c r="G65" s="13" t="n"/>
      <c r="H65" s="13" t="n"/>
    </row>
    <row r="66">
      <c r="A66" s="13" t="n"/>
      <c r="B66" s="13" t="n"/>
      <c r="C66" s="15" t="n"/>
      <c r="D66" s="15" t="n"/>
      <c r="E66" s="11">
        <f>IF(D66="","",D66-TODAY())</f>
        <v/>
      </c>
      <c r="F66" s="12">
        <f>IF(D66="","Falta fecha",IF(E66&lt;0,"VENCIDO",IF(E66&lt;=30,"POR VENCER","VIGENTE")))</f>
        <v/>
      </c>
      <c r="G66" s="13" t="n"/>
      <c r="H66" s="13" t="n"/>
    </row>
    <row r="67">
      <c r="A67" s="13" t="n"/>
      <c r="B67" s="13" t="n"/>
      <c r="C67" s="15" t="n"/>
      <c r="D67" s="15" t="n"/>
      <c r="E67" s="11">
        <f>IF(D67="","",D67-TODAY())</f>
        <v/>
      </c>
      <c r="F67" s="12">
        <f>IF(D67="","Falta fecha",IF(E67&lt;0,"VENCIDO",IF(E67&lt;=30,"POR VENCER","VIGENTE")))</f>
        <v/>
      </c>
      <c r="G67" s="13" t="n"/>
      <c r="H67" s="13" t="n"/>
    </row>
    <row r="68">
      <c r="A68" s="13" t="n"/>
      <c r="B68" s="13" t="n"/>
      <c r="C68" s="15" t="n"/>
      <c r="D68" s="15" t="n"/>
      <c r="E68" s="11">
        <f>IF(D68="","",D68-TODAY())</f>
        <v/>
      </c>
      <c r="F68" s="12">
        <f>IF(D68="","Falta fecha",IF(E68&lt;0,"VENCIDO",IF(E68&lt;=30,"POR VENCER","VIGENTE")))</f>
        <v/>
      </c>
      <c r="G68" s="13" t="n"/>
      <c r="H68" s="13" t="n"/>
    </row>
    <row r="69">
      <c r="A69" s="13" t="n"/>
      <c r="B69" s="13" t="n"/>
      <c r="C69" s="15" t="n"/>
      <c r="D69" s="15" t="n"/>
      <c r="E69" s="11">
        <f>IF(D69="","",D69-TODAY())</f>
        <v/>
      </c>
      <c r="F69" s="12">
        <f>IF(D69="","Falta fecha",IF(E69&lt;0,"VENCIDO",IF(E69&lt;=30,"POR VENCER","VIGENTE")))</f>
        <v/>
      </c>
      <c r="G69" s="13" t="n"/>
      <c r="H69" s="13" t="n"/>
    </row>
    <row r="70">
      <c r="A70" s="13" t="n"/>
      <c r="B70" s="13" t="n"/>
      <c r="C70" s="15" t="n"/>
      <c r="D70" s="15" t="n"/>
      <c r="E70" s="11">
        <f>IF(D70="","",D70-TODAY())</f>
        <v/>
      </c>
      <c r="F70" s="12">
        <f>IF(D70="","Falta fecha",IF(E70&lt;0,"VENCIDO",IF(E70&lt;=30,"POR VENCER","VIGENTE")))</f>
        <v/>
      </c>
      <c r="G70" s="13" t="n"/>
      <c r="H70" s="13" t="n"/>
    </row>
    <row r="71">
      <c r="A71" s="13" t="n"/>
      <c r="B71" s="13" t="n"/>
      <c r="C71" s="15" t="n"/>
      <c r="D71" s="15" t="n"/>
      <c r="E71" s="11">
        <f>IF(D71="","",D71-TODAY())</f>
        <v/>
      </c>
      <c r="F71" s="12">
        <f>IF(D71="","Falta fecha",IF(E71&lt;0,"VENCIDO",IF(E71&lt;=30,"POR VENCER","VIGENTE")))</f>
        <v/>
      </c>
      <c r="G71" s="13" t="n"/>
      <c r="H71" s="13" t="n"/>
    </row>
    <row r="72">
      <c r="A72" s="13" t="n"/>
      <c r="B72" s="13" t="n"/>
      <c r="C72" s="15" t="n"/>
      <c r="D72" s="15" t="n"/>
      <c r="E72" s="11">
        <f>IF(D72="","",D72-TODAY())</f>
        <v/>
      </c>
      <c r="F72" s="12">
        <f>IF(D72="","Falta fecha",IF(E72&lt;0,"VENCIDO",IF(E72&lt;=30,"POR VENCER","VIGENTE")))</f>
        <v/>
      </c>
      <c r="G72" s="13" t="n"/>
      <c r="H72" s="13" t="n"/>
    </row>
    <row r="73">
      <c r="A73" s="13" t="n"/>
      <c r="B73" s="13" t="n"/>
      <c r="C73" s="15" t="n"/>
      <c r="D73" s="15" t="n"/>
      <c r="E73" s="11">
        <f>IF(D73="","",D73-TODAY())</f>
        <v/>
      </c>
      <c r="F73" s="12">
        <f>IF(D73="","Falta fecha",IF(E73&lt;0,"VENCIDO",IF(E73&lt;=30,"POR VENCER","VIGENTE")))</f>
        <v/>
      </c>
      <c r="G73" s="13" t="n"/>
      <c r="H73" s="13" t="n"/>
    </row>
    <row r="74">
      <c r="A74" s="13" t="n"/>
      <c r="B74" s="13" t="n"/>
      <c r="C74" s="15" t="n"/>
      <c r="D74" s="15" t="n"/>
      <c r="E74" s="11">
        <f>IF(D74="","",D74-TODAY())</f>
        <v/>
      </c>
      <c r="F74" s="12">
        <f>IF(D74="","Falta fecha",IF(E74&lt;0,"VENCIDO",IF(E74&lt;=30,"POR VENCER","VIGENTE")))</f>
        <v/>
      </c>
      <c r="G74" s="13" t="n"/>
      <c r="H74" s="13" t="n"/>
    </row>
    <row r="75">
      <c r="A75" s="13" t="n"/>
      <c r="B75" s="13" t="n"/>
      <c r="C75" s="15" t="n"/>
      <c r="D75" s="15" t="n"/>
      <c r="E75" s="11">
        <f>IF(D75="","",D75-TODAY())</f>
        <v/>
      </c>
      <c r="F75" s="12">
        <f>IF(D75="","Falta fecha",IF(E75&lt;0,"VENCIDO",IF(E75&lt;=30,"POR VENCER","VIGENTE")))</f>
        <v/>
      </c>
      <c r="G75" s="13" t="n"/>
      <c r="H75" s="13" t="n"/>
    </row>
    <row r="76">
      <c r="A76" s="13" t="n"/>
      <c r="B76" s="13" t="n"/>
      <c r="C76" s="15" t="n"/>
      <c r="D76" s="15" t="n"/>
      <c r="E76" s="11">
        <f>IF(D76="","",D76-TODAY())</f>
        <v/>
      </c>
      <c r="F76" s="12">
        <f>IF(D76="","Falta fecha",IF(E76&lt;0,"VENCIDO",IF(E76&lt;=30,"POR VENCER","VIGENTE")))</f>
        <v/>
      </c>
      <c r="G76" s="13" t="n"/>
      <c r="H76" s="13" t="n"/>
    </row>
    <row r="77">
      <c r="A77" s="13" t="n"/>
      <c r="B77" s="13" t="n"/>
      <c r="C77" s="15" t="n"/>
      <c r="D77" s="15" t="n"/>
      <c r="E77" s="11">
        <f>IF(D77="","",D77-TODAY())</f>
        <v/>
      </c>
      <c r="F77" s="12">
        <f>IF(D77="","Falta fecha",IF(E77&lt;0,"VENCIDO",IF(E77&lt;=30,"POR VENCER","VIGENTE")))</f>
        <v/>
      </c>
      <c r="G77" s="13" t="n"/>
      <c r="H77" s="13" t="n"/>
    </row>
    <row r="78">
      <c r="A78" s="13" t="n"/>
      <c r="B78" s="13" t="n"/>
      <c r="C78" s="15" t="n"/>
      <c r="D78" s="15" t="n"/>
      <c r="E78" s="11">
        <f>IF(D78="","",D78-TODAY())</f>
        <v/>
      </c>
      <c r="F78" s="12">
        <f>IF(D78="","Falta fecha",IF(E78&lt;0,"VENCIDO",IF(E78&lt;=30,"POR VENCER","VIGENTE")))</f>
        <v/>
      </c>
      <c r="G78" s="13" t="n"/>
      <c r="H78" s="13" t="n"/>
    </row>
    <row r="79">
      <c r="A79" s="13" t="n"/>
      <c r="B79" s="13" t="n"/>
      <c r="C79" s="15" t="n"/>
      <c r="D79" s="15" t="n"/>
      <c r="E79" s="11">
        <f>IF(D79="","",D79-TODAY())</f>
        <v/>
      </c>
      <c r="F79" s="12">
        <f>IF(D79="","Falta fecha",IF(E79&lt;0,"VENCIDO",IF(E79&lt;=30,"POR VENCER","VIGENTE")))</f>
        <v/>
      </c>
      <c r="G79" s="13" t="n"/>
      <c r="H79" s="13" t="n"/>
    </row>
    <row r="80">
      <c r="A80" s="13" t="n"/>
      <c r="B80" s="13" t="n"/>
      <c r="C80" s="15" t="n"/>
      <c r="D80" s="15" t="n"/>
      <c r="E80" s="11">
        <f>IF(D80="","",D80-TODAY())</f>
        <v/>
      </c>
      <c r="F80" s="12">
        <f>IF(D80="","Falta fecha",IF(E80&lt;0,"VENCIDO",IF(E80&lt;=30,"POR VENCER","VIGENTE")))</f>
        <v/>
      </c>
      <c r="G80" s="13" t="n"/>
      <c r="H80" s="13" t="n"/>
    </row>
    <row r="81">
      <c r="A81" s="13" t="n"/>
      <c r="B81" s="13" t="n"/>
      <c r="C81" s="15" t="n"/>
      <c r="D81" s="15" t="n"/>
      <c r="E81" s="11">
        <f>IF(D81="","",D81-TODAY())</f>
        <v/>
      </c>
      <c r="F81" s="12">
        <f>IF(D81="","Falta fecha",IF(E81&lt;0,"VENCIDO",IF(E81&lt;=30,"POR VENCER","VIGENTE")))</f>
        <v/>
      </c>
      <c r="G81" s="13" t="n"/>
      <c r="H81" s="13" t="n"/>
    </row>
    <row r="82">
      <c r="A82" s="13" t="n"/>
      <c r="B82" s="13" t="n"/>
      <c r="C82" s="15" t="n"/>
      <c r="D82" s="15" t="n"/>
      <c r="E82" s="11">
        <f>IF(D82="","",D82-TODAY())</f>
        <v/>
      </c>
      <c r="F82" s="12">
        <f>IF(D82="","Falta fecha",IF(E82&lt;0,"VENCIDO",IF(E82&lt;=30,"POR VENCER","VIGENTE")))</f>
        <v/>
      </c>
      <c r="G82" s="13" t="n"/>
      <c r="H82" s="13" t="n"/>
    </row>
    <row r="83">
      <c r="A83" s="13" t="n"/>
      <c r="B83" s="13" t="n"/>
      <c r="C83" s="15" t="n"/>
      <c r="D83" s="15" t="n"/>
      <c r="E83" s="11">
        <f>IF(D83="","",D83-TODAY())</f>
        <v/>
      </c>
      <c r="F83" s="12">
        <f>IF(D83="","Falta fecha",IF(E83&lt;0,"VENCIDO",IF(E83&lt;=30,"POR VENCER","VIGENTE")))</f>
        <v/>
      </c>
      <c r="G83" s="13" t="n"/>
      <c r="H83" s="13" t="n"/>
    </row>
    <row r="84">
      <c r="A84" s="13" t="n"/>
      <c r="B84" s="13" t="n"/>
      <c r="C84" s="15" t="n"/>
      <c r="D84" s="15" t="n"/>
      <c r="E84" s="11">
        <f>IF(D84="","",D84-TODAY())</f>
        <v/>
      </c>
      <c r="F84" s="12">
        <f>IF(D84="","Falta fecha",IF(E84&lt;0,"VENCIDO",IF(E84&lt;=30,"POR VENCER","VIGENTE")))</f>
        <v/>
      </c>
      <c r="G84" s="13" t="n"/>
      <c r="H84" s="13" t="n"/>
    </row>
    <row r="85">
      <c r="A85" s="13" t="n"/>
      <c r="B85" s="13" t="n"/>
      <c r="C85" s="15" t="n"/>
      <c r="D85" s="15" t="n"/>
      <c r="E85" s="11">
        <f>IF(D85="","",D85-TODAY())</f>
        <v/>
      </c>
      <c r="F85" s="12">
        <f>IF(D85="","Falta fecha",IF(E85&lt;0,"VENCIDO",IF(E85&lt;=30,"POR VENCER","VIGENTE")))</f>
        <v/>
      </c>
      <c r="G85" s="13" t="n"/>
      <c r="H85" s="13" t="n"/>
    </row>
    <row r="86">
      <c r="A86" s="13" t="n"/>
      <c r="B86" s="13" t="n"/>
      <c r="C86" s="15" t="n"/>
      <c r="D86" s="15" t="n"/>
      <c r="E86" s="11">
        <f>IF(D86="","",D86-TODAY())</f>
        <v/>
      </c>
      <c r="F86" s="12">
        <f>IF(D86="","Falta fecha",IF(E86&lt;0,"VENCIDO",IF(E86&lt;=30,"POR VENCER","VIGENTE")))</f>
        <v/>
      </c>
      <c r="G86" s="13" t="n"/>
      <c r="H86" s="13" t="n"/>
    </row>
    <row r="87">
      <c r="A87" s="13" t="n"/>
      <c r="B87" s="13" t="n"/>
      <c r="C87" s="15" t="n"/>
      <c r="D87" s="15" t="n"/>
      <c r="E87" s="11">
        <f>IF(D87="","",D87-TODAY())</f>
        <v/>
      </c>
      <c r="F87" s="12">
        <f>IF(D87="","Falta fecha",IF(E87&lt;0,"VENCIDO",IF(E87&lt;=30,"POR VENCER","VIGENTE")))</f>
        <v/>
      </c>
      <c r="G87" s="13" t="n"/>
      <c r="H87" s="13" t="n"/>
    </row>
    <row r="88">
      <c r="A88" s="13" t="n"/>
      <c r="B88" s="13" t="n"/>
      <c r="C88" s="15" t="n"/>
      <c r="D88" s="15" t="n"/>
      <c r="E88" s="11">
        <f>IF(D88="","",D88-TODAY())</f>
        <v/>
      </c>
      <c r="F88" s="12">
        <f>IF(D88="","Falta fecha",IF(E88&lt;0,"VENCIDO",IF(E88&lt;=30,"POR VENCER","VIGENTE")))</f>
        <v/>
      </c>
      <c r="G88" s="13" t="n"/>
      <c r="H88" s="13" t="n"/>
    </row>
    <row r="89">
      <c r="A89" s="13" t="n"/>
      <c r="B89" s="13" t="n"/>
      <c r="C89" s="15" t="n"/>
      <c r="D89" s="15" t="n"/>
      <c r="E89" s="11">
        <f>IF(D89="","",D89-TODAY())</f>
        <v/>
      </c>
      <c r="F89" s="12">
        <f>IF(D89="","Falta fecha",IF(E89&lt;0,"VENCIDO",IF(E89&lt;=30,"POR VENCER","VIGENTE")))</f>
        <v/>
      </c>
      <c r="G89" s="13" t="n"/>
      <c r="H89" s="13" t="n"/>
    </row>
    <row r="90">
      <c r="A90" s="13" t="n"/>
      <c r="B90" s="13" t="n"/>
      <c r="C90" s="15" t="n"/>
      <c r="D90" s="15" t="n"/>
      <c r="E90" s="11">
        <f>IF(D90="","",D90-TODAY())</f>
        <v/>
      </c>
      <c r="F90" s="12">
        <f>IF(D90="","Falta fecha",IF(E90&lt;0,"VENCIDO",IF(E90&lt;=30,"POR VENCER","VIGENTE")))</f>
        <v/>
      </c>
      <c r="G90" s="13" t="n"/>
      <c r="H90" s="13" t="n"/>
    </row>
    <row r="91">
      <c r="A91" s="13" t="n"/>
      <c r="B91" s="13" t="n"/>
      <c r="C91" s="15" t="n"/>
      <c r="D91" s="15" t="n"/>
      <c r="E91" s="11">
        <f>IF(D91="","",D91-TODAY())</f>
        <v/>
      </c>
      <c r="F91" s="12">
        <f>IF(D91="","Falta fecha",IF(E91&lt;0,"VENCIDO",IF(E91&lt;=30,"POR VENCER","VIGENTE")))</f>
        <v/>
      </c>
      <c r="G91" s="13" t="n"/>
      <c r="H91" s="13" t="n"/>
    </row>
    <row r="92">
      <c r="A92" s="13" t="n"/>
      <c r="B92" s="13" t="n"/>
      <c r="C92" s="15" t="n"/>
      <c r="D92" s="15" t="n"/>
      <c r="E92" s="11">
        <f>IF(D92="","",D92-TODAY())</f>
        <v/>
      </c>
      <c r="F92" s="12">
        <f>IF(D92="","Falta fecha",IF(E92&lt;0,"VENCIDO",IF(E92&lt;=30,"POR VENCER","VIGENTE")))</f>
        <v/>
      </c>
      <c r="G92" s="13" t="n"/>
      <c r="H92" s="13" t="n"/>
    </row>
    <row r="93">
      <c r="A93" s="13" t="n"/>
      <c r="B93" s="13" t="n"/>
      <c r="C93" s="15" t="n"/>
      <c r="D93" s="15" t="n"/>
      <c r="E93" s="11">
        <f>IF(D93="","",D93-TODAY())</f>
        <v/>
      </c>
      <c r="F93" s="12">
        <f>IF(D93="","Falta fecha",IF(E93&lt;0,"VENCIDO",IF(E93&lt;=30,"POR VENCER","VIGENTE")))</f>
        <v/>
      </c>
      <c r="G93" s="13" t="n"/>
      <c r="H93" s="13" t="n"/>
    </row>
    <row r="94">
      <c r="A94" s="13" t="n"/>
      <c r="B94" s="13" t="n"/>
      <c r="C94" s="15" t="n"/>
      <c r="D94" s="15" t="n"/>
      <c r="E94" s="11">
        <f>IF(D94="","",D94-TODAY())</f>
        <v/>
      </c>
      <c r="F94" s="12">
        <f>IF(D94="","Falta fecha",IF(E94&lt;0,"VENCIDO",IF(E94&lt;=30,"POR VENCER","VIGENTE")))</f>
        <v/>
      </c>
      <c r="G94" s="13" t="n"/>
      <c r="H94" s="13" t="n"/>
    </row>
    <row r="95">
      <c r="A95" s="13" t="n"/>
      <c r="B95" s="13" t="n"/>
      <c r="C95" s="15" t="n"/>
      <c r="D95" s="15" t="n"/>
      <c r="E95" s="11">
        <f>IF(D95="","",D95-TODAY())</f>
        <v/>
      </c>
      <c r="F95" s="12">
        <f>IF(D95="","Falta fecha",IF(E95&lt;0,"VENCIDO",IF(E95&lt;=30,"POR VENCER","VIGENTE")))</f>
        <v/>
      </c>
      <c r="G95" s="13" t="n"/>
      <c r="H95" s="13" t="n"/>
    </row>
    <row r="96">
      <c r="A96" s="13" t="n"/>
      <c r="B96" s="13" t="n"/>
      <c r="C96" s="15" t="n"/>
      <c r="D96" s="15" t="n"/>
      <c r="E96" s="11">
        <f>IF(D96="","",D96-TODAY())</f>
        <v/>
      </c>
      <c r="F96" s="12">
        <f>IF(D96="","Falta fecha",IF(E96&lt;0,"VENCIDO",IF(E96&lt;=30,"POR VENCER","VIGENTE")))</f>
        <v/>
      </c>
      <c r="G96" s="13" t="n"/>
      <c r="H96" s="13" t="n"/>
    </row>
    <row r="97">
      <c r="A97" s="13" t="n"/>
      <c r="B97" s="13" t="n"/>
      <c r="C97" s="15" t="n"/>
      <c r="D97" s="15" t="n"/>
      <c r="E97" s="11">
        <f>IF(D97="","",D97-TODAY())</f>
        <v/>
      </c>
      <c r="F97" s="12">
        <f>IF(D97="","Falta fecha",IF(E97&lt;0,"VENCIDO",IF(E97&lt;=30,"POR VENCER","VIGENTE")))</f>
        <v/>
      </c>
      <c r="G97" s="13" t="n"/>
      <c r="H97" s="13" t="n"/>
    </row>
    <row r="98">
      <c r="A98" s="13" t="n"/>
      <c r="B98" s="13" t="n"/>
      <c r="C98" s="15" t="n"/>
      <c r="D98" s="15" t="n"/>
      <c r="E98" s="11">
        <f>IF(D98="","",D98-TODAY())</f>
        <v/>
      </c>
      <c r="F98" s="12">
        <f>IF(D98="","Falta fecha",IF(E98&lt;0,"VENCIDO",IF(E98&lt;=30,"POR VENCER","VIGENTE")))</f>
        <v/>
      </c>
      <c r="G98" s="13" t="n"/>
      <c r="H98" s="13" t="n"/>
    </row>
    <row r="99">
      <c r="A99" s="13" t="n"/>
      <c r="B99" s="13" t="n"/>
      <c r="C99" s="15" t="n"/>
      <c r="D99" s="15" t="n"/>
      <c r="E99" s="11">
        <f>IF(D99="","",D99-TODAY())</f>
        <v/>
      </c>
      <c r="F99" s="12">
        <f>IF(D99="","Falta fecha",IF(E99&lt;0,"VENCIDO",IF(E99&lt;=30,"POR VENCER","VIGENTE")))</f>
        <v/>
      </c>
      <c r="G99" s="13" t="n"/>
      <c r="H99" s="13" t="n"/>
    </row>
    <row r="100">
      <c r="A100" s="13" t="n"/>
      <c r="B100" s="13" t="n"/>
      <c r="C100" s="15" t="n"/>
      <c r="D100" s="15" t="n"/>
      <c r="E100" s="11">
        <f>IF(D100="","",D100-TODAY())</f>
        <v/>
      </c>
      <c r="F100" s="12">
        <f>IF(D100="","Falta fecha",IF(E100&lt;0,"VENCIDO",IF(E100&lt;=30,"POR VENCER","VIGENTE")))</f>
        <v/>
      </c>
      <c r="G100" s="13" t="n"/>
      <c r="H100" s="13" t="n"/>
    </row>
    <row r="101">
      <c r="A101" s="13" t="n"/>
      <c r="B101" s="13" t="n"/>
      <c r="C101" s="15" t="n"/>
      <c r="D101" s="15" t="n"/>
      <c r="E101" s="11">
        <f>IF(D101="","",D101-TODAY())</f>
        <v/>
      </c>
      <c r="F101" s="12">
        <f>IF(D101="","Falta fecha",IF(E101&lt;0,"VENCIDO",IF(E101&lt;=30,"POR VENCER","VIGENTE")))</f>
        <v/>
      </c>
      <c r="G101" s="13" t="n"/>
      <c r="H101" s="13" t="n"/>
    </row>
    <row r="102">
      <c r="A102" s="13" t="n"/>
      <c r="B102" s="13" t="n"/>
      <c r="C102" s="15" t="n"/>
      <c r="D102" s="15" t="n"/>
      <c r="E102" s="11">
        <f>IF(D102="","",D102-TODAY())</f>
        <v/>
      </c>
      <c r="F102" s="12">
        <f>IF(D102="","Falta fecha",IF(E102&lt;0,"VENCIDO",IF(E102&lt;=30,"POR VENCER","VIGENTE")))</f>
        <v/>
      </c>
      <c r="G102" s="13" t="n"/>
      <c r="H102" s="13" t="n"/>
    </row>
    <row r="103">
      <c r="A103" s="13" t="n"/>
      <c r="B103" s="13" t="n"/>
      <c r="C103" s="15" t="n"/>
      <c r="D103" s="15" t="n"/>
      <c r="E103" s="11">
        <f>IF(D103="","",D103-TODAY())</f>
        <v/>
      </c>
      <c r="F103" s="12">
        <f>IF(D103="","Falta fecha",IF(E103&lt;0,"VENCIDO",IF(E103&lt;=30,"POR VENCER","VIGENTE")))</f>
        <v/>
      </c>
      <c r="G103" s="13" t="n"/>
      <c r="H103" s="13" t="n"/>
    </row>
    <row r="104">
      <c r="A104" s="13" t="n"/>
      <c r="B104" s="13" t="n"/>
      <c r="C104" s="15" t="n"/>
      <c r="D104" s="15" t="n"/>
      <c r="E104" s="11">
        <f>IF(D104="","",D104-TODAY())</f>
        <v/>
      </c>
      <c r="F104" s="12">
        <f>IF(D104="","Falta fecha",IF(E104&lt;0,"VENCIDO",IF(E104&lt;=30,"POR VENCER","VIGENTE")))</f>
        <v/>
      </c>
      <c r="G104" s="13" t="n"/>
      <c r="H104" s="13" t="n"/>
    </row>
    <row r="105">
      <c r="A105" s="13" t="n"/>
      <c r="B105" s="13" t="n"/>
      <c r="C105" s="15" t="n"/>
      <c r="D105" s="15" t="n"/>
      <c r="E105" s="11">
        <f>IF(D105="","",D105-TODAY())</f>
        <v/>
      </c>
      <c r="F105" s="12">
        <f>IF(D105="","Falta fecha",IF(E105&lt;0,"VENCIDO",IF(E105&lt;=30,"POR VENCER","VIGENTE")))</f>
        <v/>
      </c>
      <c r="G105" s="13" t="n"/>
      <c r="H105" s="13" t="n"/>
    </row>
    <row r="106">
      <c r="A106" s="13" t="n"/>
      <c r="B106" s="13" t="n"/>
      <c r="C106" s="15" t="n"/>
      <c r="D106" s="15" t="n"/>
      <c r="E106" s="11">
        <f>IF(D106="","",D106-TODAY())</f>
        <v/>
      </c>
      <c r="F106" s="12">
        <f>IF(D106="","Falta fecha",IF(E106&lt;0,"VENCIDO",IF(E106&lt;=30,"POR VENCER","VIGENTE")))</f>
        <v/>
      </c>
      <c r="G106" s="13" t="n"/>
      <c r="H106" s="13" t="n"/>
    </row>
    <row r="107">
      <c r="A107" s="13" t="n"/>
      <c r="B107" s="13" t="n"/>
      <c r="C107" s="15" t="n"/>
      <c r="D107" s="15" t="n"/>
      <c r="E107" s="11">
        <f>IF(D107="","",D107-TODAY())</f>
        <v/>
      </c>
      <c r="F107" s="12">
        <f>IF(D107="","Falta fecha",IF(E107&lt;0,"VENCIDO",IF(E107&lt;=30,"POR VENCER","VIGENTE")))</f>
        <v/>
      </c>
      <c r="G107" s="13" t="n"/>
      <c r="H107" s="13" t="n"/>
    </row>
    <row r="108">
      <c r="A108" s="13" t="n"/>
      <c r="B108" s="13" t="n"/>
      <c r="C108" s="15" t="n"/>
      <c r="D108" s="15" t="n"/>
      <c r="E108" s="11">
        <f>IF(D108="","",D108-TODAY())</f>
        <v/>
      </c>
      <c r="F108" s="12">
        <f>IF(D108="","Falta fecha",IF(E108&lt;0,"VENCIDO",IF(E108&lt;=30,"POR VENCER","VIGENTE")))</f>
        <v/>
      </c>
      <c r="G108" s="13" t="n"/>
      <c r="H108" s="13" t="n"/>
    </row>
    <row r="109">
      <c r="A109" s="13" t="n"/>
      <c r="B109" s="13" t="n"/>
      <c r="C109" s="15" t="n"/>
      <c r="D109" s="15" t="n"/>
      <c r="E109" s="11">
        <f>IF(D109="","",D109-TODAY())</f>
        <v/>
      </c>
      <c r="F109" s="12">
        <f>IF(D109="","Falta fecha",IF(E109&lt;0,"VENCIDO",IF(E109&lt;=30,"POR VENCER","VIGENTE")))</f>
        <v/>
      </c>
      <c r="G109" s="13" t="n"/>
      <c r="H109" s="13" t="n"/>
    </row>
    <row r="110">
      <c r="A110" s="13" t="n"/>
      <c r="B110" s="13" t="n"/>
      <c r="C110" s="15" t="n"/>
      <c r="D110" s="15" t="n"/>
      <c r="E110" s="11">
        <f>IF(D110="","",D110-TODAY())</f>
        <v/>
      </c>
      <c r="F110" s="12">
        <f>IF(D110="","Falta fecha",IF(E110&lt;0,"VENCIDO",IF(E110&lt;=30,"POR VENCER","VIGENTE")))</f>
        <v/>
      </c>
      <c r="G110" s="13" t="n"/>
      <c r="H110" s="13" t="n"/>
    </row>
    <row r="111">
      <c r="A111" s="13" t="n"/>
      <c r="B111" s="13" t="n"/>
      <c r="C111" s="15" t="n"/>
      <c r="D111" s="15" t="n"/>
      <c r="E111" s="11">
        <f>IF(D111="","",D111-TODAY())</f>
        <v/>
      </c>
      <c r="F111" s="12">
        <f>IF(D111="","Falta fecha",IF(E111&lt;0,"VENCIDO",IF(E111&lt;=30,"POR VENCER","VIGENTE")))</f>
        <v/>
      </c>
      <c r="G111" s="13" t="n"/>
      <c r="H111" s="13" t="n"/>
    </row>
    <row r="112">
      <c r="A112" s="13" t="n"/>
      <c r="B112" s="13" t="n"/>
      <c r="C112" s="15" t="n"/>
      <c r="D112" s="15" t="n"/>
      <c r="E112" s="11">
        <f>IF(D112="","",D112-TODAY())</f>
        <v/>
      </c>
      <c r="F112" s="12">
        <f>IF(D112="","Falta fecha",IF(E112&lt;0,"VENCIDO",IF(E112&lt;=30,"POR VENCER","VIGENTE")))</f>
        <v/>
      </c>
      <c r="G112" s="13" t="n"/>
      <c r="H112" s="13" t="n"/>
    </row>
    <row r="113">
      <c r="A113" s="13" t="n"/>
      <c r="B113" s="13" t="n"/>
      <c r="C113" s="15" t="n"/>
      <c r="D113" s="15" t="n"/>
      <c r="E113" s="11">
        <f>IF(D113="","",D113-TODAY())</f>
        <v/>
      </c>
      <c r="F113" s="12">
        <f>IF(D113="","Falta fecha",IF(E113&lt;0,"VENCIDO",IF(E113&lt;=30,"POR VENCER","VIGENTE")))</f>
        <v/>
      </c>
      <c r="G113" s="13" t="n"/>
      <c r="H113" s="13" t="n"/>
    </row>
    <row r="114">
      <c r="A114" s="13" t="n"/>
      <c r="B114" s="13" t="n"/>
      <c r="C114" s="15" t="n"/>
      <c r="D114" s="15" t="n"/>
      <c r="E114" s="11">
        <f>IF(D114="","",D114-TODAY())</f>
        <v/>
      </c>
      <c r="F114" s="12">
        <f>IF(D114="","Falta fecha",IF(E114&lt;0,"VENCIDO",IF(E114&lt;=30,"POR VENCER","VIGENTE")))</f>
        <v/>
      </c>
      <c r="G114" s="13" t="n"/>
      <c r="H114" s="13" t="n"/>
    </row>
    <row r="115">
      <c r="A115" s="13" t="n"/>
      <c r="B115" s="13" t="n"/>
      <c r="C115" s="15" t="n"/>
      <c r="D115" s="15" t="n"/>
      <c r="E115" s="11">
        <f>IF(D115="","",D115-TODAY())</f>
        <v/>
      </c>
      <c r="F115" s="12">
        <f>IF(D115="","Falta fecha",IF(E115&lt;0,"VENCIDO",IF(E115&lt;=30,"POR VENCER","VIGENTE")))</f>
        <v/>
      </c>
      <c r="G115" s="13" t="n"/>
      <c r="H115" s="13" t="n"/>
    </row>
    <row r="116">
      <c r="A116" s="13" t="n"/>
      <c r="B116" s="13" t="n"/>
      <c r="C116" s="15" t="n"/>
      <c r="D116" s="15" t="n"/>
      <c r="E116" s="11">
        <f>IF(D116="","",D116-TODAY())</f>
        <v/>
      </c>
      <c r="F116" s="12">
        <f>IF(D116="","Falta fecha",IF(E116&lt;0,"VENCIDO",IF(E116&lt;=30,"POR VENCER","VIGENTE")))</f>
        <v/>
      </c>
      <c r="G116" s="13" t="n"/>
      <c r="H116" s="13" t="n"/>
    </row>
    <row r="117">
      <c r="A117" s="13" t="n"/>
      <c r="B117" s="13" t="n"/>
      <c r="C117" s="15" t="n"/>
      <c r="D117" s="15" t="n"/>
      <c r="E117" s="11">
        <f>IF(D117="","",D117-TODAY())</f>
        <v/>
      </c>
      <c r="F117" s="12">
        <f>IF(D117="","Falta fecha",IF(E117&lt;0,"VENCIDO",IF(E117&lt;=30,"POR VENCER","VIGENTE")))</f>
        <v/>
      </c>
      <c r="G117" s="13" t="n"/>
      <c r="H117" s="13" t="n"/>
    </row>
    <row r="118">
      <c r="A118" s="13" t="n"/>
      <c r="B118" s="13" t="n"/>
      <c r="C118" s="15" t="n"/>
      <c r="D118" s="15" t="n"/>
      <c r="E118" s="11">
        <f>IF(D118="","",D118-TODAY())</f>
        <v/>
      </c>
      <c r="F118" s="12">
        <f>IF(D118="","Falta fecha",IF(E118&lt;0,"VENCIDO",IF(E118&lt;=30,"POR VENCER","VIGENTE")))</f>
        <v/>
      </c>
      <c r="G118" s="13" t="n"/>
      <c r="H118" s="13" t="n"/>
    </row>
    <row r="119">
      <c r="A119" s="13" t="n"/>
      <c r="B119" s="13" t="n"/>
      <c r="C119" s="15" t="n"/>
      <c r="D119" s="15" t="n"/>
      <c r="E119" s="11">
        <f>IF(D119="","",D119-TODAY())</f>
        <v/>
      </c>
      <c r="F119" s="12">
        <f>IF(D119="","Falta fecha",IF(E119&lt;0,"VENCIDO",IF(E119&lt;=30,"POR VENCER","VIGENTE")))</f>
        <v/>
      </c>
      <c r="G119" s="13" t="n"/>
      <c r="H119" s="13" t="n"/>
    </row>
    <row r="120">
      <c r="A120" s="13" t="n"/>
      <c r="B120" s="13" t="n"/>
      <c r="C120" s="15" t="n"/>
      <c r="D120" s="15" t="n"/>
      <c r="E120" s="11">
        <f>IF(D120="","",D120-TODAY())</f>
        <v/>
      </c>
      <c r="F120" s="12">
        <f>IF(D120="","Falta fecha",IF(E120&lt;0,"VENCIDO",IF(E120&lt;=30,"POR VENCER","VIGENTE")))</f>
        <v/>
      </c>
      <c r="G120" s="13" t="n"/>
      <c r="H120" s="13" t="n"/>
    </row>
    <row r="121">
      <c r="A121" s="13" t="n"/>
      <c r="B121" s="13" t="n"/>
      <c r="C121" s="15" t="n"/>
      <c r="D121" s="15" t="n"/>
      <c r="E121" s="11">
        <f>IF(D121="","",D121-TODAY())</f>
        <v/>
      </c>
      <c r="F121" s="12">
        <f>IF(D121="","Falta fecha",IF(E121&lt;0,"VENCIDO",IF(E121&lt;=30,"POR VENCER","VIGENTE")))</f>
        <v/>
      </c>
      <c r="G121" s="13" t="n"/>
      <c r="H121" s="13" t="n"/>
    </row>
    <row r="122">
      <c r="A122" s="13" t="n"/>
      <c r="B122" s="13" t="n"/>
      <c r="C122" s="15" t="n"/>
      <c r="D122" s="15" t="n"/>
      <c r="E122" s="11">
        <f>IF(D122="","",D122-TODAY())</f>
        <v/>
      </c>
      <c r="F122" s="12">
        <f>IF(D122="","Falta fecha",IF(E122&lt;0,"VENCIDO",IF(E122&lt;=30,"POR VENCER","VIGENTE")))</f>
        <v/>
      </c>
      <c r="G122" s="13" t="n"/>
      <c r="H122" s="13" t="n"/>
    </row>
    <row r="123">
      <c r="A123" s="13" t="n"/>
      <c r="B123" s="13" t="n"/>
      <c r="C123" s="15" t="n"/>
      <c r="D123" s="15" t="n"/>
      <c r="E123" s="11">
        <f>IF(D123="","",D123-TODAY())</f>
        <v/>
      </c>
      <c r="F123" s="12">
        <f>IF(D123="","Falta fecha",IF(E123&lt;0,"VENCIDO",IF(E123&lt;=30,"POR VENCER","VIGENTE")))</f>
        <v/>
      </c>
      <c r="G123" s="13" t="n"/>
      <c r="H123" s="13" t="n"/>
    </row>
    <row r="124">
      <c r="A124" s="13" t="n"/>
      <c r="B124" s="13" t="n"/>
      <c r="C124" s="15" t="n"/>
      <c r="D124" s="15" t="n"/>
      <c r="E124" s="11">
        <f>IF(D124="","",D124-TODAY())</f>
        <v/>
      </c>
      <c r="F124" s="12">
        <f>IF(D124="","Falta fecha",IF(E124&lt;0,"VENCIDO",IF(E124&lt;=30,"POR VENCER","VIGENTE")))</f>
        <v/>
      </c>
      <c r="G124" s="13" t="n"/>
      <c r="H124" s="13" t="n"/>
    </row>
    <row r="125">
      <c r="A125" s="13" t="n"/>
      <c r="B125" s="13" t="n"/>
      <c r="C125" s="15" t="n"/>
      <c r="D125" s="15" t="n"/>
      <c r="E125" s="11">
        <f>IF(D125="","",D125-TODAY())</f>
        <v/>
      </c>
      <c r="F125" s="12">
        <f>IF(D125="","Falta fecha",IF(E125&lt;0,"VENCIDO",IF(E125&lt;=30,"POR VENCER","VIGENTE")))</f>
        <v/>
      </c>
      <c r="G125" s="13" t="n"/>
      <c r="H125" s="13" t="n"/>
    </row>
    <row r="126">
      <c r="A126" s="13" t="n"/>
      <c r="B126" s="13" t="n"/>
      <c r="C126" s="15" t="n"/>
      <c r="D126" s="15" t="n"/>
      <c r="E126" s="11">
        <f>IF(D126="","",D126-TODAY())</f>
        <v/>
      </c>
      <c r="F126" s="12">
        <f>IF(D126="","Falta fecha",IF(E126&lt;0,"VENCIDO",IF(E126&lt;=30,"POR VENCER","VIGENTE")))</f>
        <v/>
      </c>
      <c r="G126" s="13" t="n"/>
      <c r="H126" s="13" t="n"/>
    </row>
    <row r="127">
      <c r="A127" s="13" t="n"/>
      <c r="B127" s="13" t="n"/>
      <c r="C127" s="15" t="n"/>
      <c r="D127" s="15" t="n"/>
      <c r="E127" s="11">
        <f>IF(D127="","",D127-TODAY())</f>
        <v/>
      </c>
      <c r="F127" s="12">
        <f>IF(D127="","Falta fecha",IF(E127&lt;0,"VENCIDO",IF(E127&lt;=30,"POR VENCER","VIGENTE")))</f>
        <v/>
      </c>
      <c r="G127" s="13" t="n"/>
      <c r="H127" s="13" t="n"/>
    </row>
    <row r="128">
      <c r="A128" s="13" t="n"/>
      <c r="B128" s="13" t="n"/>
      <c r="C128" s="15" t="n"/>
      <c r="D128" s="15" t="n"/>
      <c r="E128" s="11">
        <f>IF(D128="","",D128-TODAY())</f>
        <v/>
      </c>
      <c r="F128" s="12">
        <f>IF(D128="","Falta fecha",IF(E128&lt;0,"VENCIDO",IF(E128&lt;=30,"POR VENCER","VIGENTE")))</f>
        <v/>
      </c>
      <c r="G128" s="13" t="n"/>
      <c r="H128" s="13" t="n"/>
    </row>
    <row r="129">
      <c r="A129" s="13" t="n"/>
      <c r="B129" s="13" t="n"/>
      <c r="C129" s="15" t="n"/>
      <c r="D129" s="15" t="n"/>
      <c r="E129" s="11">
        <f>IF(D129="","",D129-TODAY())</f>
        <v/>
      </c>
      <c r="F129" s="12">
        <f>IF(D129="","Falta fecha",IF(E129&lt;0,"VENCIDO",IF(E129&lt;=30,"POR VENCER","VIGENTE")))</f>
        <v/>
      </c>
      <c r="G129" s="13" t="n"/>
      <c r="H129" s="13" t="n"/>
    </row>
    <row r="130">
      <c r="A130" s="13" t="n"/>
      <c r="B130" s="13" t="n"/>
      <c r="C130" s="15" t="n"/>
      <c r="D130" s="15" t="n"/>
      <c r="E130" s="11">
        <f>IF(D130="","",D130-TODAY())</f>
        <v/>
      </c>
      <c r="F130" s="12">
        <f>IF(D130="","Falta fecha",IF(E130&lt;0,"VENCIDO",IF(E130&lt;=30,"POR VENCER","VIGENTE")))</f>
        <v/>
      </c>
      <c r="G130" s="13" t="n"/>
      <c r="H130" s="13" t="n"/>
    </row>
    <row r="131">
      <c r="A131" s="13" t="n"/>
      <c r="B131" s="13" t="n"/>
      <c r="C131" s="15" t="n"/>
      <c r="D131" s="15" t="n"/>
      <c r="E131" s="11">
        <f>IF(D131="","",D131-TODAY())</f>
        <v/>
      </c>
      <c r="F131" s="12">
        <f>IF(D131="","Falta fecha",IF(E131&lt;0,"VENCIDO",IF(E131&lt;=30,"POR VENCER","VIGENTE")))</f>
        <v/>
      </c>
      <c r="G131" s="13" t="n"/>
      <c r="H131" s="13" t="n"/>
    </row>
    <row r="132">
      <c r="A132" s="13" t="n"/>
      <c r="B132" s="13" t="n"/>
      <c r="C132" s="15" t="n"/>
      <c r="D132" s="15" t="n"/>
      <c r="E132" s="11">
        <f>IF(D132="","",D132-TODAY())</f>
        <v/>
      </c>
      <c r="F132" s="12">
        <f>IF(D132="","Falta fecha",IF(E132&lt;0,"VENCIDO",IF(E132&lt;=30,"POR VENCER","VIGENTE")))</f>
        <v/>
      </c>
      <c r="G132" s="13" t="n"/>
      <c r="H132" s="13" t="n"/>
    </row>
    <row r="133">
      <c r="A133" s="13" t="n"/>
      <c r="B133" s="13" t="n"/>
      <c r="C133" s="15" t="n"/>
      <c r="D133" s="15" t="n"/>
      <c r="E133" s="11">
        <f>IF(D133="","",D133-TODAY())</f>
        <v/>
      </c>
      <c r="F133" s="12">
        <f>IF(D133="","Falta fecha",IF(E133&lt;0,"VENCIDO",IF(E133&lt;=30,"POR VENCER","VIGENTE")))</f>
        <v/>
      </c>
      <c r="G133" s="13" t="n"/>
      <c r="H133" s="13" t="n"/>
    </row>
    <row r="134">
      <c r="A134" s="13" t="n"/>
      <c r="B134" s="13" t="n"/>
      <c r="C134" s="15" t="n"/>
      <c r="D134" s="15" t="n"/>
      <c r="E134" s="11">
        <f>IF(D134="","",D134-TODAY())</f>
        <v/>
      </c>
      <c r="F134" s="12">
        <f>IF(D134="","Falta fecha",IF(E134&lt;0,"VENCIDO",IF(E134&lt;=30,"POR VENCER","VIGENTE")))</f>
        <v/>
      </c>
      <c r="G134" s="13" t="n"/>
      <c r="H134" s="13" t="n"/>
    </row>
    <row r="135">
      <c r="A135" s="13" t="n"/>
      <c r="B135" s="13" t="n"/>
      <c r="C135" s="15" t="n"/>
      <c r="D135" s="15" t="n"/>
      <c r="E135" s="11">
        <f>IF(D135="","",D135-TODAY())</f>
        <v/>
      </c>
      <c r="F135" s="12">
        <f>IF(D135="","Falta fecha",IF(E135&lt;0,"VENCIDO",IF(E135&lt;=30,"POR VENCER","VIGENTE")))</f>
        <v/>
      </c>
      <c r="G135" s="13" t="n"/>
      <c r="H135" s="13" t="n"/>
    </row>
    <row r="136">
      <c r="A136" s="13" t="n"/>
      <c r="B136" s="13" t="n"/>
      <c r="C136" s="15" t="n"/>
      <c r="D136" s="15" t="n"/>
      <c r="E136" s="11">
        <f>IF(D136="","",D136-TODAY())</f>
        <v/>
      </c>
      <c r="F136" s="12">
        <f>IF(D136="","Falta fecha",IF(E136&lt;0,"VENCIDO",IF(E136&lt;=30,"POR VENCER","VIGENTE")))</f>
        <v/>
      </c>
      <c r="G136" s="13" t="n"/>
      <c r="H136" s="13" t="n"/>
    </row>
    <row r="137">
      <c r="A137" s="13" t="n"/>
      <c r="B137" s="13" t="n"/>
      <c r="C137" s="15" t="n"/>
      <c r="D137" s="15" t="n"/>
      <c r="E137" s="11">
        <f>IF(D137="","",D137-TODAY())</f>
        <v/>
      </c>
      <c r="F137" s="12">
        <f>IF(D137="","Falta fecha",IF(E137&lt;0,"VENCIDO",IF(E137&lt;=30,"POR VENCER","VIGENTE")))</f>
        <v/>
      </c>
      <c r="G137" s="13" t="n"/>
      <c r="H137" s="13" t="n"/>
    </row>
    <row r="138">
      <c r="A138" s="13" t="n"/>
      <c r="B138" s="13" t="n"/>
      <c r="C138" s="15" t="n"/>
      <c r="D138" s="15" t="n"/>
      <c r="E138" s="11">
        <f>IF(D138="","",D138-TODAY())</f>
        <v/>
      </c>
      <c r="F138" s="12">
        <f>IF(D138="","Falta fecha",IF(E138&lt;0,"VENCIDO",IF(E138&lt;=30,"POR VENCER","VIGENTE")))</f>
        <v/>
      </c>
      <c r="G138" s="13" t="n"/>
      <c r="H138" s="13" t="n"/>
    </row>
    <row r="139">
      <c r="A139" s="13" t="n"/>
      <c r="B139" s="13" t="n"/>
      <c r="C139" s="15" t="n"/>
      <c r="D139" s="15" t="n"/>
      <c r="E139" s="11">
        <f>IF(D139="","",D139-TODAY())</f>
        <v/>
      </c>
      <c r="F139" s="12">
        <f>IF(D139="","Falta fecha",IF(E139&lt;0,"VENCIDO",IF(E139&lt;=30,"POR VENCER","VIGENTE")))</f>
        <v/>
      </c>
      <c r="G139" s="13" t="n"/>
      <c r="H139" s="13" t="n"/>
    </row>
    <row r="140">
      <c r="A140" s="13" t="n"/>
      <c r="B140" s="13" t="n"/>
      <c r="C140" s="15" t="n"/>
      <c r="D140" s="15" t="n"/>
      <c r="E140" s="11">
        <f>IF(D140="","",D140-TODAY())</f>
        <v/>
      </c>
      <c r="F140" s="12">
        <f>IF(D140="","Falta fecha",IF(E140&lt;0,"VENCIDO",IF(E140&lt;=30,"POR VENCER","VIGENTE")))</f>
        <v/>
      </c>
      <c r="G140" s="13" t="n"/>
      <c r="H140" s="13" t="n"/>
    </row>
    <row r="141">
      <c r="A141" s="13" t="n"/>
      <c r="B141" s="13" t="n"/>
      <c r="C141" s="15" t="n"/>
      <c r="D141" s="15" t="n"/>
      <c r="E141" s="11">
        <f>IF(D141="","",D141-TODAY())</f>
        <v/>
      </c>
      <c r="F141" s="12">
        <f>IF(D141="","Falta fecha",IF(E141&lt;0,"VENCIDO",IF(E141&lt;=30,"POR VENCER","VIGENTE")))</f>
        <v/>
      </c>
      <c r="G141" s="13" t="n"/>
      <c r="H141" s="13" t="n"/>
    </row>
    <row r="142">
      <c r="A142" s="13" t="n"/>
      <c r="B142" s="13" t="n"/>
      <c r="C142" s="15" t="n"/>
      <c r="D142" s="15" t="n"/>
      <c r="E142" s="11">
        <f>IF(D142="","",D142-TODAY())</f>
        <v/>
      </c>
      <c r="F142" s="12">
        <f>IF(D142="","Falta fecha",IF(E142&lt;0,"VENCIDO",IF(E142&lt;=30,"POR VENCER","VIGENTE")))</f>
        <v/>
      </c>
      <c r="G142" s="13" t="n"/>
      <c r="H142" s="13" t="n"/>
    </row>
    <row r="143">
      <c r="A143" s="13" t="n"/>
      <c r="B143" s="13" t="n"/>
      <c r="C143" s="15" t="n"/>
      <c r="D143" s="15" t="n"/>
      <c r="E143" s="11">
        <f>IF(D143="","",D143-TODAY())</f>
        <v/>
      </c>
      <c r="F143" s="12">
        <f>IF(D143="","Falta fecha",IF(E143&lt;0,"VENCIDO",IF(E143&lt;=30,"POR VENCER","VIGENTE")))</f>
        <v/>
      </c>
      <c r="G143" s="13" t="n"/>
      <c r="H143" s="13" t="n"/>
    </row>
    <row r="144">
      <c r="A144" s="13" t="n"/>
      <c r="B144" s="13" t="n"/>
      <c r="C144" s="15" t="n"/>
      <c r="D144" s="15" t="n"/>
      <c r="E144" s="11">
        <f>IF(D144="","",D144-TODAY())</f>
        <v/>
      </c>
      <c r="F144" s="12">
        <f>IF(D144="","Falta fecha",IF(E144&lt;0,"VENCIDO",IF(E144&lt;=30,"POR VENCER","VIGENTE")))</f>
        <v/>
      </c>
      <c r="G144" s="13" t="n"/>
      <c r="H144" s="13" t="n"/>
    </row>
    <row r="145">
      <c r="A145" s="13" t="n"/>
      <c r="B145" s="13" t="n"/>
      <c r="C145" s="15" t="n"/>
      <c r="D145" s="15" t="n"/>
      <c r="E145" s="11">
        <f>IF(D145="","",D145-TODAY())</f>
        <v/>
      </c>
      <c r="F145" s="12">
        <f>IF(D145="","Falta fecha",IF(E145&lt;0,"VENCIDO",IF(E145&lt;=30,"POR VENCER","VIGENTE")))</f>
        <v/>
      </c>
      <c r="G145" s="13" t="n"/>
      <c r="H145" s="13" t="n"/>
    </row>
    <row r="146">
      <c r="A146" s="13" t="n"/>
      <c r="B146" s="13" t="n"/>
      <c r="C146" s="15" t="n"/>
      <c r="D146" s="15" t="n"/>
      <c r="E146" s="11">
        <f>IF(D146="","",D146-TODAY())</f>
        <v/>
      </c>
      <c r="F146" s="12">
        <f>IF(D146="","Falta fecha",IF(E146&lt;0,"VENCIDO",IF(E146&lt;=30,"POR VENCER","VIGENTE")))</f>
        <v/>
      </c>
      <c r="G146" s="13" t="n"/>
      <c r="H146" s="13" t="n"/>
    </row>
    <row r="147">
      <c r="A147" s="13" t="n"/>
      <c r="B147" s="13" t="n"/>
      <c r="C147" s="15" t="n"/>
      <c r="D147" s="15" t="n"/>
      <c r="E147" s="11">
        <f>IF(D147="","",D147-TODAY())</f>
        <v/>
      </c>
      <c r="F147" s="12">
        <f>IF(D147="","Falta fecha",IF(E147&lt;0,"VENCIDO",IF(E147&lt;=30,"POR VENCER","VIGENTE")))</f>
        <v/>
      </c>
      <c r="G147" s="13" t="n"/>
      <c r="H147" s="13" t="n"/>
    </row>
    <row r="148">
      <c r="A148" s="13" t="n"/>
      <c r="B148" s="13" t="n"/>
      <c r="C148" s="15" t="n"/>
      <c r="D148" s="15" t="n"/>
      <c r="E148" s="11">
        <f>IF(D148="","",D148-TODAY())</f>
        <v/>
      </c>
      <c r="F148" s="12">
        <f>IF(D148="","Falta fecha",IF(E148&lt;0,"VENCIDO",IF(E148&lt;=30,"POR VENCER","VIGENTE")))</f>
        <v/>
      </c>
      <c r="G148" s="13" t="n"/>
      <c r="H148" s="13" t="n"/>
    </row>
    <row r="149">
      <c r="A149" s="13" t="n"/>
      <c r="B149" s="13" t="n"/>
      <c r="C149" s="15" t="n"/>
      <c r="D149" s="15" t="n"/>
      <c r="E149" s="11">
        <f>IF(D149="","",D149-TODAY())</f>
        <v/>
      </c>
      <c r="F149" s="12">
        <f>IF(D149="","Falta fecha",IF(E149&lt;0,"VENCIDO",IF(E149&lt;=30,"POR VENCER","VIGENTE")))</f>
        <v/>
      </c>
      <c r="G149" s="13" t="n"/>
      <c r="H149" s="13" t="n"/>
    </row>
    <row r="150">
      <c r="A150" s="13" t="n"/>
      <c r="B150" s="13" t="n"/>
      <c r="C150" s="15" t="n"/>
      <c r="D150" s="15" t="n"/>
      <c r="E150" s="11">
        <f>IF(D150="","",D150-TODAY())</f>
        <v/>
      </c>
      <c r="F150" s="12">
        <f>IF(D150="","Falta fecha",IF(E150&lt;0,"VENCIDO",IF(E150&lt;=30,"POR VENCER","VIGENTE")))</f>
        <v/>
      </c>
      <c r="G150" s="13" t="n"/>
      <c r="H150" s="13" t="n"/>
    </row>
    <row r="151">
      <c r="A151" s="13" t="n"/>
      <c r="B151" s="13" t="n"/>
      <c r="C151" s="15" t="n"/>
      <c r="D151" s="15" t="n"/>
      <c r="E151" s="11">
        <f>IF(D151="","",D151-TODAY())</f>
        <v/>
      </c>
      <c r="F151" s="12">
        <f>IF(D151="","Falta fecha",IF(E151&lt;0,"VENCIDO",IF(E151&lt;=30,"POR VENCER","VIGENTE")))</f>
        <v/>
      </c>
      <c r="G151" s="13" t="n"/>
      <c r="H151" s="13" t="n"/>
    </row>
    <row r="152">
      <c r="A152" s="13" t="n"/>
      <c r="B152" s="13" t="n"/>
      <c r="C152" s="15" t="n"/>
      <c r="D152" s="15" t="n"/>
      <c r="E152" s="11">
        <f>IF(D152="","",D152-TODAY())</f>
        <v/>
      </c>
      <c r="F152" s="12">
        <f>IF(D152="","Falta fecha",IF(E152&lt;0,"VENCIDO",IF(E152&lt;=30,"POR VENCER","VIGENTE")))</f>
        <v/>
      </c>
      <c r="G152" s="13" t="n"/>
      <c r="H152" s="13" t="n"/>
    </row>
    <row r="153">
      <c r="A153" s="13" t="n"/>
      <c r="B153" s="13" t="n"/>
      <c r="C153" s="15" t="n"/>
      <c r="D153" s="15" t="n"/>
      <c r="E153" s="11">
        <f>IF(D153="","",D153-TODAY())</f>
        <v/>
      </c>
      <c r="F153" s="12">
        <f>IF(D153="","Falta fecha",IF(E153&lt;0,"VENCIDO",IF(E153&lt;=30,"POR VENCER","VIGENTE")))</f>
        <v/>
      </c>
      <c r="G153" s="13" t="n"/>
      <c r="H153" s="13" t="n"/>
    </row>
    <row r="154">
      <c r="A154" s="13" t="n"/>
      <c r="B154" s="13" t="n"/>
      <c r="C154" s="15" t="n"/>
      <c r="D154" s="15" t="n"/>
      <c r="E154" s="11">
        <f>IF(D154="","",D154-TODAY())</f>
        <v/>
      </c>
      <c r="F154" s="12">
        <f>IF(D154="","Falta fecha",IF(E154&lt;0,"VENCIDO",IF(E154&lt;=30,"POR VENCER","VIGENTE")))</f>
        <v/>
      </c>
      <c r="G154" s="13" t="n"/>
      <c r="H154" s="13" t="n"/>
    </row>
    <row r="155">
      <c r="A155" s="13" t="n"/>
      <c r="B155" s="13" t="n"/>
      <c r="C155" s="15" t="n"/>
      <c r="D155" s="15" t="n"/>
      <c r="E155" s="11">
        <f>IF(D155="","",D155-TODAY())</f>
        <v/>
      </c>
      <c r="F155" s="12">
        <f>IF(D155="","Falta fecha",IF(E155&lt;0,"VENCIDO",IF(E155&lt;=30,"POR VENCER","VIGENTE")))</f>
        <v/>
      </c>
      <c r="G155" s="13" t="n"/>
      <c r="H155" s="13" t="n"/>
    </row>
    <row r="156">
      <c r="A156" s="13" t="n"/>
      <c r="B156" s="13" t="n"/>
      <c r="C156" s="15" t="n"/>
      <c r="D156" s="15" t="n"/>
      <c r="E156" s="11">
        <f>IF(D156="","",D156-TODAY())</f>
        <v/>
      </c>
      <c r="F156" s="12">
        <f>IF(D156="","Falta fecha",IF(E156&lt;0,"VENCIDO",IF(E156&lt;=30,"POR VENCER","VIGENTE")))</f>
        <v/>
      </c>
      <c r="G156" s="13" t="n"/>
      <c r="H156" s="13" t="n"/>
    </row>
    <row r="157">
      <c r="A157" s="13" t="n"/>
      <c r="B157" s="13" t="n"/>
      <c r="C157" s="15" t="n"/>
      <c r="D157" s="15" t="n"/>
      <c r="E157" s="11">
        <f>IF(D157="","",D157-TODAY())</f>
        <v/>
      </c>
      <c r="F157" s="12">
        <f>IF(D157="","Falta fecha",IF(E157&lt;0,"VENCIDO",IF(E157&lt;=30,"POR VENCER","VIGENTE")))</f>
        <v/>
      </c>
      <c r="G157" s="13" t="n"/>
      <c r="H157" s="13" t="n"/>
    </row>
    <row r="158">
      <c r="A158" s="13" t="n"/>
      <c r="B158" s="13" t="n"/>
      <c r="C158" s="15" t="n"/>
      <c r="D158" s="15" t="n"/>
      <c r="E158" s="11">
        <f>IF(D158="","",D158-TODAY())</f>
        <v/>
      </c>
      <c r="F158" s="12">
        <f>IF(D158="","Falta fecha",IF(E158&lt;0,"VENCIDO",IF(E158&lt;=30,"POR VENCER","VIGENTE")))</f>
        <v/>
      </c>
      <c r="G158" s="13" t="n"/>
      <c r="H158" s="13" t="n"/>
    </row>
    <row r="159">
      <c r="A159" s="13" t="n"/>
      <c r="B159" s="13" t="n"/>
      <c r="C159" s="15" t="n"/>
      <c r="D159" s="15" t="n"/>
      <c r="E159" s="11">
        <f>IF(D159="","",D159-TODAY())</f>
        <v/>
      </c>
      <c r="F159" s="12">
        <f>IF(D159="","Falta fecha",IF(E159&lt;0,"VENCIDO",IF(E159&lt;=30,"POR VENCER","VIGENTE")))</f>
        <v/>
      </c>
      <c r="G159" s="13" t="n"/>
      <c r="H159" s="13" t="n"/>
    </row>
    <row r="160">
      <c r="A160" s="13" t="n"/>
      <c r="B160" s="13" t="n"/>
      <c r="C160" s="15" t="n"/>
      <c r="D160" s="15" t="n"/>
      <c r="E160" s="11">
        <f>IF(D160="","",D160-TODAY())</f>
        <v/>
      </c>
      <c r="F160" s="12">
        <f>IF(D160="","Falta fecha",IF(E160&lt;0,"VENCIDO",IF(E160&lt;=30,"POR VENCER","VIGENTE")))</f>
        <v/>
      </c>
      <c r="G160" s="13" t="n"/>
      <c r="H160" s="13" t="n"/>
    </row>
    <row r="161">
      <c r="A161" s="13" t="n"/>
      <c r="B161" s="13" t="n"/>
      <c r="C161" s="15" t="n"/>
      <c r="D161" s="15" t="n"/>
      <c r="E161" s="11">
        <f>IF(D161="","",D161-TODAY())</f>
        <v/>
      </c>
      <c r="F161" s="12">
        <f>IF(D161="","Falta fecha",IF(E161&lt;0,"VENCIDO",IF(E161&lt;=30,"POR VENCER","VIGENTE")))</f>
        <v/>
      </c>
      <c r="G161" s="13" t="n"/>
      <c r="H161" s="13" t="n"/>
    </row>
    <row r="162">
      <c r="A162" s="13" t="n"/>
      <c r="B162" s="13" t="n"/>
      <c r="C162" s="15" t="n"/>
      <c r="D162" s="15" t="n"/>
      <c r="E162" s="11">
        <f>IF(D162="","",D162-TODAY())</f>
        <v/>
      </c>
      <c r="F162" s="12">
        <f>IF(D162="","Falta fecha",IF(E162&lt;0,"VENCIDO",IF(E162&lt;=30,"POR VENCER","VIGENTE")))</f>
        <v/>
      </c>
      <c r="G162" s="13" t="n"/>
      <c r="H162" s="13" t="n"/>
    </row>
    <row r="163">
      <c r="A163" s="13" t="n"/>
      <c r="B163" s="13" t="n"/>
      <c r="C163" s="15" t="n"/>
      <c r="D163" s="15" t="n"/>
      <c r="E163" s="11">
        <f>IF(D163="","",D163-TODAY())</f>
        <v/>
      </c>
      <c r="F163" s="12">
        <f>IF(D163="","Falta fecha",IF(E163&lt;0,"VENCIDO",IF(E163&lt;=30,"POR VENCER","VIGENTE")))</f>
        <v/>
      </c>
      <c r="G163" s="13" t="n"/>
      <c r="H163" s="13" t="n"/>
    </row>
    <row r="164">
      <c r="A164" s="13" t="n"/>
      <c r="B164" s="13" t="n"/>
      <c r="C164" s="15" t="n"/>
      <c r="D164" s="15" t="n"/>
      <c r="E164" s="11">
        <f>IF(D164="","",D164-TODAY())</f>
        <v/>
      </c>
      <c r="F164" s="12">
        <f>IF(D164="","Falta fecha",IF(E164&lt;0,"VENCIDO",IF(E164&lt;=30,"POR VENCER","VIGENTE")))</f>
        <v/>
      </c>
      <c r="G164" s="13" t="n"/>
      <c r="H164" s="13" t="n"/>
    </row>
    <row r="165">
      <c r="A165" s="13" t="n"/>
      <c r="B165" s="13" t="n"/>
      <c r="C165" s="15" t="n"/>
      <c r="D165" s="15" t="n"/>
      <c r="E165" s="11">
        <f>IF(D165="","",D165-TODAY())</f>
        <v/>
      </c>
      <c r="F165" s="12">
        <f>IF(D165="","Falta fecha",IF(E165&lt;0,"VENCIDO",IF(E165&lt;=30,"POR VENCER","VIGENTE")))</f>
        <v/>
      </c>
      <c r="G165" s="13" t="n"/>
      <c r="H165" s="13" t="n"/>
    </row>
    <row r="166">
      <c r="A166" s="13" t="n"/>
      <c r="B166" s="13" t="n"/>
      <c r="C166" s="15" t="n"/>
      <c r="D166" s="15" t="n"/>
      <c r="E166" s="11">
        <f>IF(D166="","",D166-TODAY())</f>
        <v/>
      </c>
      <c r="F166" s="12">
        <f>IF(D166="","Falta fecha",IF(E166&lt;0,"VENCIDO",IF(E166&lt;=30,"POR VENCER","VIGENTE")))</f>
        <v/>
      </c>
      <c r="G166" s="13" t="n"/>
      <c r="H166" s="13" t="n"/>
    </row>
    <row r="167">
      <c r="A167" s="13" t="n"/>
      <c r="B167" s="13" t="n"/>
      <c r="C167" s="15" t="n"/>
      <c r="D167" s="15" t="n"/>
      <c r="E167" s="11">
        <f>IF(D167="","",D167-TODAY())</f>
        <v/>
      </c>
      <c r="F167" s="12">
        <f>IF(D167="","Falta fecha",IF(E167&lt;0,"VENCIDO",IF(E167&lt;=30,"POR VENCER","VIGENTE")))</f>
        <v/>
      </c>
      <c r="G167" s="13" t="n"/>
      <c r="H167" s="13" t="n"/>
    </row>
    <row r="168">
      <c r="A168" s="13" t="n"/>
      <c r="B168" s="13" t="n"/>
      <c r="C168" s="15" t="n"/>
      <c r="D168" s="15" t="n"/>
      <c r="E168" s="11">
        <f>IF(D168="","",D168-TODAY())</f>
        <v/>
      </c>
      <c r="F168" s="12">
        <f>IF(D168="","Falta fecha",IF(E168&lt;0,"VENCIDO",IF(E168&lt;=30,"POR VENCER","VIGENTE")))</f>
        <v/>
      </c>
      <c r="G168" s="13" t="n"/>
      <c r="H168" s="13" t="n"/>
    </row>
    <row r="169">
      <c r="A169" s="13" t="n"/>
      <c r="B169" s="13" t="n"/>
      <c r="C169" s="15" t="n"/>
      <c r="D169" s="15" t="n"/>
      <c r="E169" s="11">
        <f>IF(D169="","",D169-TODAY())</f>
        <v/>
      </c>
      <c r="F169" s="12">
        <f>IF(D169="","Falta fecha",IF(E169&lt;0,"VENCIDO",IF(E169&lt;=30,"POR VENCER","VIGENTE")))</f>
        <v/>
      </c>
      <c r="G169" s="13" t="n"/>
      <c r="H169" s="13" t="n"/>
    </row>
    <row r="170">
      <c r="A170" s="13" t="n"/>
      <c r="B170" s="13" t="n"/>
      <c r="C170" s="15" t="n"/>
      <c r="D170" s="15" t="n"/>
      <c r="E170" s="11">
        <f>IF(D170="","",D170-TODAY())</f>
        <v/>
      </c>
      <c r="F170" s="12">
        <f>IF(D170="","Falta fecha",IF(E170&lt;0,"VENCIDO",IF(E170&lt;=30,"POR VENCER","VIGENTE")))</f>
        <v/>
      </c>
      <c r="G170" s="13" t="n"/>
      <c r="H170" s="13" t="n"/>
    </row>
    <row r="171">
      <c r="A171" s="13" t="n"/>
      <c r="B171" s="13" t="n"/>
      <c r="C171" s="15" t="n"/>
      <c r="D171" s="15" t="n"/>
      <c r="E171" s="11">
        <f>IF(D171="","",D171-TODAY())</f>
        <v/>
      </c>
      <c r="F171" s="12">
        <f>IF(D171="","Falta fecha",IF(E171&lt;0,"VENCIDO",IF(E171&lt;=30,"POR VENCER","VIGENTE")))</f>
        <v/>
      </c>
      <c r="G171" s="13" t="n"/>
      <c r="H171" s="13" t="n"/>
    </row>
    <row r="172">
      <c r="A172" s="13" t="n"/>
      <c r="B172" s="13" t="n"/>
      <c r="C172" s="15" t="n"/>
      <c r="D172" s="15" t="n"/>
      <c r="E172" s="11">
        <f>IF(D172="","",D172-TODAY())</f>
        <v/>
      </c>
      <c r="F172" s="12">
        <f>IF(D172="","Falta fecha",IF(E172&lt;0,"VENCIDO",IF(E172&lt;=30,"POR VENCER","VIGENTE")))</f>
        <v/>
      </c>
      <c r="G172" s="13" t="n"/>
      <c r="H172" s="13" t="n"/>
    </row>
    <row r="173">
      <c r="A173" s="13" t="n"/>
      <c r="B173" s="13" t="n"/>
      <c r="C173" s="15" t="n"/>
      <c r="D173" s="15" t="n"/>
      <c r="E173" s="11">
        <f>IF(D173="","",D173-TODAY())</f>
        <v/>
      </c>
      <c r="F173" s="12">
        <f>IF(D173="","Falta fecha",IF(E173&lt;0,"VENCIDO",IF(E173&lt;=30,"POR VENCER","VIGENTE")))</f>
        <v/>
      </c>
      <c r="G173" s="13" t="n"/>
      <c r="H173" s="13" t="n"/>
    </row>
    <row r="174">
      <c r="A174" s="13" t="n"/>
      <c r="B174" s="13" t="n"/>
      <c r="C174" s="15" t="n"/>
      <c r="D174" s="15" t="n"/>
      <c r="E174" s="11">
        <f>IF(D174="","",D174-TODAY())</f>
        <v/>
      </c>
      <c r="F174" s="12">
        <f>IF(D174="","Falta fecha",IF(E174&lt;0,"VENCIDO",IF(E174&lt;=30,"POR VENCER","VIGENTE")))</f>
        <v/>
      </c>
      <c r="G174" s="13" t="n"/>
      <c r="H174" s="13" t="n"/>
    </row>
    <row r="175">
      <c r="A175" s="13" t="n"/>
      <c r="B175" s="13" t="n"/>
      <c r="C175" s="15" t="n"/>
      <c r="D175" s="15" t="n"/>
      <c r="E175" s="11">
        <f>IF(D175="","",D175-TODAY())</f>
        <v/>
      </c>
      <c r="F175" s="12">
        <f>IF(D175="","Falta fecha",IF(E175&lt;0,"VENCIDO",IF(E175&lt;=30,"POR VENCER","VIGENTE")))</f>
        <v/>
      </c>
      <c r="G175" s="13" t="n"/>
      <c r="H175" s="13" t="n"/>
    </row>
    <row r="176">
      <c r="A176" s="13" t="n"/>
      <c r="B176" s="13" t="n"/>
      <c r="C176" s="15" t="n"/>
      <c r="D176" s="15" t="n"/>
      <c r="E176" s="11">
        <f>IF(D176="","",D176-TODAY())</f>
        <v/>
      </c>
      <c r="F176" s="12">
        <f>IF(D176="","Falta fecha",IF(E176&lt;0,"VENCIDO",IF(E176&lt;=30,"POR VENCER","VIGENTE")))</f>
        <v/>
      </c>
      <c r="G176" s="13" t="n"/>
      <c r="H176" s="13" t="n"/>
    </row>
    <row r="177">
      <c r="A177" s="13" t="n"/>
      <c r="B177" s="13" t="n"/>
      <c r="C177" s="15" t="n"/>
      <c r="D177" s="15" t="n"/>
      <c r="E177" s="11">
        <f>IF(D177="","",D177-TODAY())</f>
        <v/>
      </c>
      <c r="F177" s="12">
        <f>IF(D177="","Falta fecha",IF(E177&lt;0,"VENCIDO",IF(E177&lt;=30,"POR VENCER","VIGENTE")))</f>
        <v/>
      </c>
      <c r="G177" s="13" t="n"/>
      <c r="H177" s="13" t="n"/>
    </row>
    <row r="178">
      <c r="A178" s="13" t="n"/>
      <c r="B178" s="13" t="n"/>
      <c r="C178" s="15" t="n"/>
      <c r="D178" s="15" t="n"/>
      <c r="E178" s="11">
        <f>IF(D178="","",D178-TODAY())</f>
        <v/>
      </c>
      <c r="F178" s="12">
        <f>IF(D178="","Falta fecha",IF(E178&lt;0,"VENCIDO",IF(E178&lt;=30,"POR VENCER","VIGENTE")))</f>
        <v/>
      </c>
      <c r="G178" s="13" t="n"/>
      <c r="H178" s="13" t="n"/>
    </row>
    <row r="179">
      <c r="A179" s="13" t="n"/>
      <c r="B179" s="13" t="n"/>
      <c r="C179" s="15" t="n"/>
      <c r="D179" s="15" t="n"/>
      <c r="E179" s="11">
        <f>IF(D179="","",D179-TODAY())</f>
        <v/>
      </c>
      <c r="F179" s="12">
        <f>IF(D179="","Falta fecha",IF(E179&lt;0,"VENCIDO",IF(E179&lt;=30,"POR VENCER","VIGENTE")))</f>
        <v/>
      </c>
      <c r="G179" s="13" t="n"/>
      <c r="H179" s="13" t="n"/>
    </row>
    <row r="180">
      <c r="A180" s="13" t="n"/>
      <c r="B180" s="13" t="n"/>
      <c r="C180" s="15" t="n"/>
      <c r="D180" s="15" t="n"/>
      <c r="E180" s="11">
        <f>IF(D180="","",D180-TODAY())</f>
        <v/>
      </c>
      <c r="F180" s="12">
        <f>IF(D180="","Falta fecha",IF(E180&lt;0,"VENCIDO",IF(E180&lt;=30,"POR VENCER","VIGENTE")))</f>
        <v/>
      </c>
      <c r="G180" s="13" t="n"/>
      <c r="H180" s="13" t="n"/>
    </row>
    <row r="181">
      <c r="A181" s="13" t="n"/>
      <c r="B181" s="13" t="n"/>
      <c r="C181" s="15" t="n"/>
      <c r="D181" s="15" t="n"/>
      <c r="E181" s="11">
        <f>IF(D181="","",D181-TODAY())</f>
        <v/>
      </c>
      <c r="F181" s="12">
        <f>IF(D181="","Falta fecha",IF(E181&lt;0,"VENCIDO",IF(E181&lt;=30,"POR VENCER","VIGENTE")))</f>
        <v/>
      </c>
      <c r="G181" s="13" t="n"/>
      <c r="H181" s="13" t="n"/>
    </row>
    <row r="182">
      <c r="A182" s="13" t="n"/>
      <c r="B182" s="13" t="n"/>
      <c r="C182" s="15" t="n"/>
      <c r="D182" s="15" t="n"/>
      <c r="E182" s="11">
        <f>IF(D182="","",D182-TODAY())</f>
        <v/>
      </c>
      <c r="F182" s="12">
        <f>IF(D182="","Falta fecha",IF(E182&lt;0,"VENCIDO",IF(E182&lt;=30,"POR VENCER","VIGENTE")))</f>
        <v/>
      </c>
      <c r="G182" s="13" t="n"/>
      <c r="H182" s="13" t="n"/>
    </row>
    <row r="183">
      <c r="A183" s="13" t="n"/>
      <c r="B183" s="13" t="n"/>
      <c r="C183" s="15" t="n"/>
      <c r="D183" s="15" t="n"/>
      <c r="E183" s="11">
        <f>IF(D183="","",D183-TODAY())</f>
        <v/>
      </c>
      <c r="F183" s="12">
        <f>IF(D183="","Falta fecha",IF(E183&lt;0,"VENCIDO",IF(E183&lt;=30,"POR VENCER","VIGENTE")))</f>
        <v/>
      </c>
      <c r="G183" s="13" t="n"/>
      <c r="H183" s="13" t="n"/>
    </row>
    <row r="184">
      <c r="A184" s="13" t="n"/>
      <c r="B184" s="13" t="n"/>
      <c r="C184" s="15" t="n"/>
      <c r="D184" s="15" t="n"/>
      <c r="E184" s="11">
        <f>IF(D184="","",D184-TODAY())</f>
        <v/>
      </c>
      <c r="F184" s="12">
        <f>IF(D184="","Falta fecha",IF(E184&lt;0,"VENCIDO",IF(E184&lt;=30,"POR VENCER","VIGENTE")))</f>
        <v/>
      </c>
      <c r="G184" s="13" t="n"/>
      <c r="H184" s="13" t="n"/>
    </row>
    <row r="185">
      <c r="A185" s="13" t="n"/>
      <c r="B185" s="13" t="n"/>
      <c r="C185" s="15" t="n"/>
      <c r="D185" s="15" t="n"/>
      <c r="E185" s="11">
        <f>IF(D185="","",D185-TODAY())</f>
        <v/>
      </c>
      <c r="F185" s="12">
        <f>IF(D185="","Falta fecha",IF(E185&lt;0,"VENCIDO",IF(E185&lt;=30,"POR VENCER","VIGENTE")))</f>
        <v/>
      </c>
      <c r="G185" s="13" t="n"/>
      <c r="H185" s="13" t="n"/>
    </row>
    <row r="186">
      <c r="A186" s="13" t="n"/>
      <c r="B186" s="13" t="n"/>
      <c r="C186" s="15" t="n"/>
      <c r="D186" s="15" t="n"/>
      <c r="E186" s="11">
        <f>IF(D186="","",D186-TODAY())</f>
        <v/>
      </c>
      <c r="F186" s="12">
        <f>IF(D186="","Falta fecha",IF(E186&lt;0,"VENCIDO",IF(E186&lt;=30,"POR VENCER","VIGENTE")))</f>
        <v/>
      </c>
      <c r="G186" s="13" t="n"/>
      <c r="H186" s="13" t="n"/>
    </row>
    <row r="187">
      <c r="A187" s="13" t="n"/>
      <c r="B187" s="13" t="n"/>
      <c r="C187" s="15" t="n"/>
      <c r="D187" s="15" t="n"/>
      <c r="E187" s="11">
        <f>IF(D187="","",D187-TODAY())</f>
        <v/>
      </c>
      <c r="F187" s="12">
        <f>IF(D187="","Falta fecha",IF(E187&lt;0,"VENCIDO",IF(E187&lt;=30,"POR VENCER","VIGENTE")))</f>
        <v/>
      </c>
      <c r="G187" s="13" t="n"/>
      <c r="H187" s="13" t="n"/>
    </row>
    <row r="188">
      <c r="A188" s="13" t="n"/>
      <c r="B188" s="13" t="n"/>
      <c r="C188" s="15" t="n"/>
      <c r="D188" s="15" t="n"/>
      <c r="E188" s="11">
        <f>IF(D188="","",D188-TODAY())</f>
        <v/>
      </c>
      <c r="F188" s="12">
        <f>IF(D188="","Falta fecha",IF(E188&lt;0,"VENCIDO",IF(E188&lt;=30,"POR VENCER","VIGENTE")))</f>
        <v/>
      </c>
      <c r="G188" s="13" t="n"/>
      <c r="H188" s="13" t="n"/>
    </row>
    <row r="189">
      <c r="A189" s="13" t="n"/>
      <c r="B189" s="13" t="n"/>
      <c r="C189" s="15" t="n"/>
      <c r="D189" s="15" t="n"/>
      <c r="E189" s="11">
        <f>IF(D189="","",D189-TODAY())</f>
        <v/>
      </c>
      <c r="F189" s="12">
        <f>IF(D189="","Falta fecha",IF(E189&lt;0,"VENCIDO",IF(E189&lt;=30,"POR VENCER","VIGENTE")))</f>
        <v/>
      </c>
      <c r="G189" s="13" t="n"/>
      <c r="H189" s="13" t="n"/>
    </row>
    <row r="190">
      <c r="A190" s="13" t="n"/>
      <c r="B190" s="13" t="n"/>
      <c r="C190" s="15" t="n"/>
      <c r="D190" s="15" t="n"/>
      <c r="E190" s="11">
        <f>IF(D190="","",D190-TODAY())</f>
        <v/>
      </c>
      <c r="F190" s="12">
        <f>IF(D190="","Falta fecha",IF(E190&lt;0,"VENCIDO",IF(E190&lt;=30,"POR VENCER","VIGENTE")))</f>
        <v/>
      </c>
      <c r="G190" s="13" t="n"/>
      <c r="H190" s="13" t="n"/>
    </row>
    <row r="191">
      <c r="A191" s="13" t="n"/>
      <c r="B191" s="13" t="n"/>
      <c r="C191" s="15" t="n"/>
      <c r="D191" s="15" t="n"/>
      <c r="E191" s="11">
        <f>IF(D191="","",D191-TODAY())</f>
        <v/>
      </c>
      <c r="F191" s="12">
        <f>IF(D191="","Falta fecha",IF(E191&lt;0,"VENCIDO",IF(E191&lt;=30,"POR VENCER","VIGENTE")))</f>
        <v/>
      </c>
      <c r="G191" s="13" t="n"/>
      <c r="H191" s="13" t="n"/>
    </row>
    <row r="192">
      <c r="A192" s="13" t="n"/>
      <c r="B192" s="13" t="n"/>
      <c r="C192" s="15" t="n"/>
      <c r="D192" s="15" t="n"/>
      <c r="E192" s="11">
        <f>IF(D192="","",D192-TODAY())</f>
        <v/>
      </c>
      <c r="F192" s="12">
        <f>IF(D192="","Falta fecha",IF(E192&lt;0,"VENCIDO",IF(E192&lt;=30,"POR VENCER","VIGENTE")))</f>
        <v/>
      </c>
      <c r="G192" s="13" t="n"/>
      <c r="H192" s="13" t="n"/>
    </row>
    <row r="193">
      <c r="A193" s="13" t="n"/>
      <c r="B193" s="13" t="n"/>
      <c r="C193" s="15" t="n"/>
      <c r="D193" s="15" t="n"/>
      <c r="E193" s="11">
        <f>IF(D193="","",D193-TODAY())</f>
        <v/>
      </c>
      <c r="F193" s="12">
        <f>IF(D193="","Falta fecha",IF(E193&lt;0,"VENCIDO",IF(E193&lt;=30,"POR VENCER","VIGENTE")))</f>
        <v/>
      </c>
      <c r="G193" s="13" t="n"/>
      <c r="H193" s="13" t="n"/>
    </row>
    <row r="194">
      <c r="A194" s="13" t="n"/>
      <c r="B194" s="13" t="n"/>
      <c r="C194" s="15" t="n"/>
      <c r="D194" s="15" t="n"/>
      <c r="E194" s="11">
        <f>IF(D194="","",D194-TODAY())</f>
        <v/>
      </c>
      <c r="F194" s="12">
        <f>IF(D194="","Falta fecha",IF(E194&lt;0,"VENCIDO",IF(E194&lt;=30,"POR VENCER","VIGENTE")))</f>
        <v/>
      </c>
      <c r="G194" s="13" t="n"/>
      <c r="H194" s="13" t="n"/>
    </row>
    <row r="195">
      <c r="A195" s="13" t="n"/>
      <c r="B195" s="13" t="n"/>
      <c r="C195" s="15" t="n"/>
      <c r="D195" s="15" t="n"/>
      <c r="E195" s="11">
        <f>IF(D195="","",D195-TODAY())</f>
        <v/>
      </c>
      <c r="F195" s="12">
        <f>IF(D195="","Falta fecha",IF(E195&lt;0,"VENCIDO",IF(E195&lt;=30,"POR VENCER","VIGENTE")))</f>
        <v/>
      </c>
      <c r="G195" s="13" t="n"/>
      <c r="H195" s="13" t="n"/>
    </row>
    <row r="196">
      <c r="A196" s="13" t="n"/>
      <c r="B196" s="13" t="n"/>
      <c r="C196" s="15" t="n"/>
      <c r="D196" s="15" t="n"/>
      <c r="E196" s="11">
        <f>IF(D196="","",D196-TODAY())</f>
        <v/>
      </c>
      <c r="F196" s="12">
        <f>IF(D196="","Falta fecha",IF(E196&lt;0,"VENCIDO",IF(E196&lt;=30,"POR VENCER","VIGENTE")))</f>
        <v/>
      </c>
      <c r="G196" s="13" t="n"/>
      <c r="H196" s="13" t="n"/>
    </row>
    <row r="197">
      <c r="A197" s="13" t="n"/>
      <c r="B197" s="13" t="n"/>
      <c r="C197" s="15" t="n"/>
      <c r="D197" s="15" t="n"/>
      <c r="E197" s="11">
        <f>IF(D197="","",D197-TODAY())</f>
        <v/>
      </c>
      <c r="F197" s="12">
        <f>IF(D197="","Falta fecha",IF(E197&lt;0,"VENCIDO",IF(E197&lt;=30,"POR VENCER","VIGENTE")))</f>
        <v/>
      </c>
      <c r="G197" s="13" t="n"/>
      <c r="H197" s="13" t="n"/>
    </row>
    <row r="198">
      <c r="A198" s="13" t="n"/>
      <c r="B198" s="13" t="n"/>
      <c r="C198" s="15" t="n"/>
      <c r="D198" s="15" t="n"/>
      <c r="E198" s="11">
        <f>IF(D198="","",D198-TODAY())</f>
        <v/>
      </c>
      <c r="F198" s="12">
        <f>IF(D198="","Falta fecha",IF(E198&lt;0,"VENCIDO",IF(E198&lt;=30,"POR VENCER","VIGENTE")))</f>
        <v/>
      </c>
      <c r="G198" s="13" t="n"/>
      <c r="H198" s="13" t="n"/>
    </row>
    <row r="199">
      <c r="A199" s="13" t="n"/>
      <c r="B199" s="13" t="n"/>
      <c r="C199" s="15" t="n"/>
      <c r="D199" s="15" t="n"/>
      <c r="E199" s="11">
        <f>IF(D199="","",D199-TODAY())</f>
        <v/>
      </c>
      <c r="F199" s="12">
        <f>IF(D199="","Falta fecha",IF(E199&lt;0,"VENCIDO",IF(E199&lt;=30,"POR VENCER","VIGENTE")))</f>
        <v/>
      </c>
      <c r="G199" s="13" t="n"/>
      <c r="H199" s="13" t="n"/>
    </row>
    <row r="200">
      <c r="A200" s="13" t="n"/>
      <c r="B200" s="13" t="n"/>
      <c r="C200" s="15" t="n"/>
      <c r="D200" s="15" t="n"/>
      <c r="E200" s="11">
        <f>IF(D200="","",D200-TODAY())</f>
        <v/>
      </c>
      <c r="F200" s="12">
        <f>IF(D200="","Falta fecha",IF(E200&lt;0,"VENCIDO",IF(E200&lt;=30,"POR VENCER","VIGENTE")))</f>
        <v/>
      </c>
      <c r="G200" s="13" t="n"/>
      <c r="H200" s="13" t="n"/>
    </row>
    <row r="201">
      <c r="A201" s="13" t="n"/>
      <c r="B201" s="13" t="n"/>
      <c r="C201" s="15" t="n"/>
      <c r="D201" s="15" t="n"/>
      <c r="E201" s="11">
        <f>IF(D201="","",D201-TODAY())</f>
        <v/>
      </c>
      <c r="F201" s="12">
        <f>IF(D201="","Falta fecha",IF(E201&lt;0,"VENCIDO",IF(E201&lt;=30,"POR VENCER","VIGENTE")))</f>
        <v/>
      </c>
      <c r="G201" s="13" t="n"/>
      <c r="H201" s="13" t="n"/>
    </row>
  </sheetData>
  <conditionalFormatting sqref="F2:F201">
    <cfRule type="cellIs" priority="1" operator="equal" dxfId="0">
      <formula>"OK"</formula>
    </cfRule>
    <cfRule type="cellIs" priority="2" operator="equal" dxfId="0">
      <formula>"VIGENTE"</formula>
    </cfRule>
    <cfRule type="cellIs" priority="3" operator="equal" dxfId="1">
      <formula>"POR VENCER"</formula>
    </cfRule>
    <cfRule type="cellIs" priority="4" operator="equal" dxfId="2">
      <formula>"VENCIDA"</formula>
    </cfRule>
    <cfRule type="cellIs" priority="5" operator="equal" dxfId="2">
      <formula>"VENCIDO"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11" customWidth="1" min="3" max="3"/>
    <col width="12" customWidth="1" min="4" max="4"/>
    <col width="13" customWidth="1" min="5" max="5"/>
    <col width="14" customWidth="1" min="6" max="6"/>
    <col width="8" customWidth="1" min="7" max="7"/>
    <col width="14" customWidth="1" min="8" max="8"/>
    <col width="14" customWidth="1" min="9" max="9"/>
    <col width="12" customWidth="1" min="10" max="10"/>
    <col width="15" customWidth="1" min="11" max="11"/>
  </cols>
  <sheetData>
    <row r="1" ht="30" customHeight="1">
      <c r="A1" s="9" t="inlineStr">
        <is>
          <t>Cliente</t>
        </is>
      </c>
      <c r="B1" s="9" t="inlineStr">
        <is>
          <t>Faena</t>
        </is>
      </c>
      <c r="C1" s="9" t="inlineStr">
        <is>
          <t>N° interno</t>
        </is>
      </c>
      <c r="D1" s="9" t="inlineStr">
        <is>
          <t>OC / OS</t>
        </is>
      </c>
      <c r="E1" s="9" t="inlineStr">
        <is>
          <t>Fecha inicio</t>
        </is>
      </c>
      <c r="F1" s="9" t="inlineStr">
        <is>
          <t>Fecha término</t>
        </is>
      </c>
      <c r="G1" s="9" t="inlineStr">
        <is>
          <t>Días</t>
        </is>
      </c>
      <c r="H1" s="9" t="inlineStr">
        <is>
          <t>Valor neto</t>
        </is>
      </c>
      <c r="I1" s="9" t="inlineStr">
        <is>
          <t>Estado</t>
        </is>
      </c>
      <c r="J1" s="9" t="inlineStr">
        <is>
          <t>N° factura</t>
        </is>
      </c>
      <c r="K1" s="9" t="inlineStr">
        <is>
          <t>Días sin facturar</t>
        </is>
      </c>
    </row>
    <row r="2">
      <c r="A2" s="10" t="inlineStr">
        <is>
          <t>Minera del Norte</t>
        </is>
      </c>
      <c r="B2" s="10" t="inlineStr">
        <is>
          <t>Planta concentradora</t>
        </is>
      </c>
      <c r="C2" s="10" t="inlineStr">
        <is>
          <t>M-01</t>
        </is>
      </c>
      <c r="D2" s="10" t="inlineStr">
        <is>
          <t>OC-4471</t>
        </is>
      </c>
      <c r="E2" s="14" t="n">
        <v>46204</v>
      </c>
      <c r="F2" s="14" t="n">
        <v>46215</v>
      </c>
      <c r="G2" s="11">
        <f>IF(OR(E2="",F2=""),"",F2-E2+1)</f>
        <v/>
      </c>
      <c r="H2" s="16" t="n">
        <v>4850000</v>
      </c>
      <c r="I2" s="10" t="inlineStr">
        <is>
          <t>Por facturar</t>
        </is>
      </c>
      <c r="J2" s="10" t="n"/>
      <c r="K2" s="17">
        <f>IF(OR(F2="",I2&lt;&gt;"Por facturar"),"",TODAY()-F2)</f>
        <v/>
      </c>
    </row>
    <row r="3">
      <c r="A3" s="13" t="n"/>
      <c r="B3" s="13" t="n"/>
      <c r="C3" s="13" t="n"/>
      <c r="D3" s="13" t="n"/>
      <c r="E3" s="15" t="n"/>
      <c r="F3" s="15" t="n"/>
      <c r="G3" s="11">
        <f>IF(OR(E3="",F3=""),"",F3-E3+1)</f>
        <v/>
      </c>
      <c r="H3" s="18" t="n"/>
      <c r="I3" s="13" t="n"/>
      <c r="J3" s="13" t="n"/>
      <c r="K3" s="17">
        <f>IF(OR(F3="",I3&lt;&gt;"Por facturar"),"",TODAY()-F3)</f>
        <v/>
      </c>
    </row>
    <row r="4">
      <c r="A4" s="13" t="n"/>
      <c r="B4" s="13" t="n"/>
      <c r="C4" s="13" t="n"/>
      <c r="D4" s="13" t="n"/>
      <c r="E4" s="15" t="n"/>
      <c r="F4" s="15" t="n"/>
      <c r="G4" s="11">
        <f>IF(OR(E4="",F4=""),"",F4-E4+1)</f>
        <v/>
      </c>
      <c r="H4" s="18" t="n"/>
      <c r="I4" s="13" t="n"/>
      <c r="J4" s="13" t="n"/>
      <c r="K4" s="17">
        <f>IF(OR(F4="",I4&lt;&gt;"Por facturar"),"",TODAY()-F4)</f>
        <v/>
      </c>
    </row>
    <row r="5">
      <c r="A5" s="13" t="n"/>
      <c r="B5" s="13" t="n"/>
      <c r="C5" s="13" t="n"/>
      <c r="D5" s="13" t="n"/>
      <c r="E5" s="15" t="n"/>
      <c r="F5" s="15" t="n"/>
      <c r="G5" s="11">
        <f>IF(OR(E5="",F5=""),"",F5-E5+1)</f>
        <v/>
      </c>
      <c r="H5" s="18" t="n"/>
      <c r="I5" s="13" t="n"/>
      <c r="J5" s="13" t="n"/>
      <c r="K5" s="17">
        <f>IF(OR(F5="",I5&lt;&gt;"Por facturar"),"",TODAY()-F5)</f>
        <v/>
      </c>
    </row>
    <row r="6">
      <c r="A6" s="13" t="n"/>
      <c r="B6" s="13" t="n"/>
      <c r="C6" s="13" t="n"/>
      <c r="D6" s="13" t="n"/>
      <c r="E6" s="15" t="n"/>
      <c r="F6" s="15" t="n"/>
      <c r="G6" s="11">
        <f>IF(OR(E6="",F6=""),"",F6-E6+1)</f>
        <v/>
      </c>
      <c r="H6" s="18" t="n"/>
      <c r="I6" s="13" t="n"/>
      <c r="J6" s="13" t="n"/>
      <c r="K6" s="17">
        <f>IF(OR(F6="",I6&lt;&gt;"Por facturar"),"",TODAY()-F6)</f>
        <v/>
      </c>
    </row>
    <row r="7">
      <c r="A7" s="13" t="n"/>
      <c r="B7" s="13" t="n"/>
      <c r="C7" s="13" t="n"/>
      <c r="D7" s="13" t="n"/>
      <c r="E7" s="15" t="n"/>
      <c r="F7" s="15" t="n"/>
      <c r="G7" s="11">
        <f>IF(OR(E7="",F7=""),"",F7-E7+1)</f>
        <v/>
      </c>
      <c r="H7" s="18" t="n"/>
      <c r="I7" s="13" t="n"/>
      <c r="J7" s="13" t="n"/>
      <c r="K7" s="17">
        <f>IF(OR(F7="",I7&lt;&gt;"Por facturar"),"",TODAY()-F7)</f>
        <v/>
      </c>
    </row>
    <row r="8">
      <c r="A8" s="13" t="n"/>
      <c r="B8" s="13" t="n"/>
      <c r="C8" s="13" t="n"/>
      <c r="D8" s="13" t="n"/>
      <c r="E8" s="15" t="n"/>
      <c r="F8" s="15" t="n"/>
      <c r="G8" s="11">
        <f>IF(OR(E8="",F8=""),"",F8-E8+1)</f>
        <v/>
      </c>
      <c r="H8" s="18" t="n"/>
      <c r="I8" s="13" t="n"/>
      <c r="J8" s="13" t="n"/>
      <c r="K8" s="17">
        <f>IF(OR(F8="",I8&lt;&gt;"Por facturar"),"",TODAY()-F8)</f>
        <v/>
      </c>
    </row>
    <row r="9">
      <c r="A9" s="13" t="n"/>
      <c r="B9" s="13" t="n"/>
      <c r="C9" s="13" t="n"/>
      <c r="D9" s="13" t="n"/>
      <c r="E9" s="15" t="n"/>
      <c r="F9" s="15" t="n"/>
      <c r="G9" s="11">
        <f>IF(OR(E9="",F9=""),"",F9-E9+1)</f>
        <v/>
      </c>
      <c r="H9" s="18" t="n"/>
      <c r="I9" s="13" t="n"/>
      <c r="J9" s="13" t="n"/>
      <c r="K9" s="17">
        <f>IF(OR(F9="",I9&lt;&gt;"Por facturar"),"",TODAY()-F9)</f>
        <v/>
      </c>
    </row>
    <row r="10">
      <c r="A10" s="13" t="n"/>
      <c r="B10" s="13" t="n"/>
      <c r="C10" s="13" t="n"/>
      <c r="D10" s="13" t="n"/>
      <c r="E10" s="15" t="n"/>
      <c r="F10" s="15" t="n"/>
      <c r="G10" s="11">
        <f>IF(OR(E10="",F10=""),"",F10-E10+1)</f>
        <v/>
      </c>
      <c r="H10" s="18" t="n"/>
      <c r="I10" s="13" t="n"/>
      <c r="J10" s="13" t="n"/>
      <c r="K10" s="17">
        <f>IF(OR(F10="",I10&lt;&gt;"Por facturar"),"",TODAY()-F10)</f>
        <v/>
      </c>
    </row>
    <row r="11">
      <c r="A11" s="13" t="n"/>
      <c r="B11" s="13" t="n"/>
      <c r="C11" s="13" t="n"/>
      <c r="D11" s="13" t="n"/>
      <c r="E11" s="15" t="n"/>
      <c r="F11" s="15" t="n"/>
      <c r="G11" s="11">
        <f>IF(OR(E11="",F11=""),"",F11-E11+1)</f>
        <v/>
      </c>
      <c r="H11" s="18" t="n"/>
      <c r="I11" s="13" t="n"/>
      <c r="J11" s="13" t="n"/>
      <c r="K11" s="17">
        <f>IF(OR(F11="",I11&lt;&gt;"Por facturar"),"",TODAY()-F11)</f>
        <v/>
      </c>
    </row>
    <row r="12">
      <c r="A12" s="13" t="n"/>
      <c r="B12" s="13" t="n"/>
      <c r="C12" s="13" t="n"/>
      <c r="D12" s="13" t="n"/>
      <c r="E12" s="15" t="n"/>
      <c r="F12" s="15" t="n"/>
      <c r="G12" s="11">
        <f>IF(OR(E12="",F12=""),"",F12-E12+1)</f>
        <v/>
      </c>
      <c r="H12" s="18" t="n"/>
      <c r="I12" s="13" t="n"/>
      <c r="J12" s="13" t="n"/>
      <c r="K12" s="17">
        <f>IF(OR(F12="",I12&lt;&gt;"Por facturar"),"",TODAY()-F12)</f>
        <v/>
      </c>
    </row>
    <row r="13">
      <c r="A13" s="13" t="n"/>
      <c r="B13" s="13" t="n"/>
      <c r="C13" s="13" t="n"/>
      <c r="D13" s="13" t="n"/>
      <c r="E13" s="15" t="n"/>
      <c r="F13" s="15" t="n"/>
      <c r="G13" s="11">
        <f>IF(OR(E13="",F13=""),"",F13-E13+1)</f>
        <v/>
      </c>
      <c r="H13" s="18" t="n"/>
      <c r="I13" s="13" t="n"/>
      <c r="J13" s="13" t="n"/>
      <c r="K13" s="17">
        <f>IF(OR(F13="",I13&lt;&gt;"Por facturar"),"",TODAY()-F13)</f>
        <v/>
      </c>
    </row>
    <row r="14">
      <c r="A14" s="13" t="n"/>
      <c r="B14" s="13" t="n"/>
      <c r="C14" s="13" t="n"/>
      <c r="D14" s="13" t="n"/>
      <c r="E14" s="15" t="n"/>
      <c r="F14" s="15" t="n"/>
      <c r="G14" s="11">
        <f>IF(OR(E14="",F14=""),"",F14-E14+1)</f>
        <v/>
      </c>
      <c r="H14" s="18" t="n"/>
      <c r="I14" s="13" t="n"/>
      <c r="J14" s="13" t="n"/>
      <c r="K14" s="17">
        <f>IF(OR(F14="",I14&lt;&gt;"Por facturar"),"",TODAY()-F14)</f>
        <v/>
      </c>
    </row>
    <row r="15">
      <c r="A15" s="13" t="n"/>
      <c r="B15" s="13" t="n"/>
      <c r="C15" s="13" t="n"/>
      <c r="D15" s="13" t="n"/>
      <c r="E15" s="15" t="n"/>
      <c r="F15" s="15" t="n"/>
      <c r="G15" s="11">
        <f>IF(OR(E15="",F15=""),"",F15-E15+1)</f>
        <v/>
      </c>
      <c r="H15" s="18" t="n"/>
      <c r="I15" s="13" t="n"/>
      <c r="J15" s="13" t="n"/>
      <c r="K15" s="17">
        <f>IF(OR(F15="",I15&lt;&gt;"Por facturar"),"",TODAY()-F15)</f>
        <v/>
      </c>
    </row>
    <row r="16">
      <c r="A16" s="13" t="n"/>
      <c r="B16" s="13" t="n"/>
      <c r="C16" s="13" t="n"/>
      <c r="D16" s="13" t="n"/>
      <c r="E16" s="15" t="n"/>
      <c r="F16" s="15" t="n"/>
      <c r="G16" s="11">
        <f>IF(OR(E16="",F16=""),"",F16-E16+1)</f>
        <v/>
      </c>
      <c r="H16" s="18" t="n"/>
      <c r="I16" s="13" t="n"/>
      <c r="J16" s="13" t="n"/>
      <c r="K16" s="17">
        <f>IF(OR(F16="",I16&lt;&gt;"Por facturar"),"",TODAY()-F16)</f>
        <v/>
      </c>
    </row>
    <row r="17">
      <c r="A17" s="13" t="n"/>
      <c r="B17" s="13" t="n"/>
      <c r="C17" s="13" t="n"/>
      <c r="D17" s="13" t="n"/>
      <c r="E17" s="15" t="n"/>
      <c r="F17" s="15" t="n"/>
      <c r="G17" s="11">
        <f>IF(OR(E17="",F17=""),"",F17-E17+1)</f>
        <v/>
      </c>
      <c r="H17" s="18" t="n"/>
      <c r="I17" s="13" t="n"/>
      <c r="J17" s="13" t="n"/>
      <c r="K17" s="17">
        <f>IF(OR(F17="",I17&lt;&gt;"Por facturar"),"",TODAY()-F17)</f>
        <v/>
      </c>
    </row>
    <row r="18">
      <c r="A18" s="13" t="n"/>
      <c r="B18" s="13" t="n"/>
      <c r="C18" s="13" t="n"/>
      <c r="D18" s="13" t="n"/>
      <c r="E18" s="15" t="n"/>
      <c r="F18" s="15" t="n"/>
      <c r="G18" s="11">
        <f>IF(OR(E18="",F18=""),"",F18-E18+1)</f>
        <v/>
      </c>
      <c r="H18" s="18" t="n"/>
      <c r="I18" s="13" t="n"/>
      <c r="J18" s="13" t="n"/>
      <c r="K18" s="17">
        <f>IF(OR(F18="",I18&lt;&gt;"Por facturar"),"",TODAY()-F18)</f>
        <v/>
      </c>
    </row>
    <row r="19">
      <c r="A19" s="13" t="n"/>
      <c r="B19" s="13" t="n"/>
      <c r="C19" s="13" t="n"/>
      <c r="D19" s="13" t="n"/>
      <c r="E19" s="15" t="n"/>
      <c r="F19" s="15" t="n"/>
      <c r="G19" s="11">
        <f>IF(OR(E19="",F19=""),"",F19-E19+1)</f>
        <v/>
      </c>
      <c r="H19" s="18" t="n"/>
      <c r="I19" s="13" t="n"/>
      <c r="J19" s="13" t="n"/>
      <c r="K19" s="17">
        <f>IF(OR(F19="",I19&lt;&gt;"Por facturar"),"",TODAY()-F19)</f>
        <v/>
      </c>
    </row>
    <row r="20">
      <c r="A20" s="13" t="n"/>
      <c r="B20" s="13" t="n"/>
      <c r="C20" s="13" t="n"/>
      <c r="D20" s="13" t="n"/>
      <c r="E20" s="15" t="n"/>
      <c r="F20" s="15" t="n"/>
      <c r="G20" s="11">
        <f>IF(OR(E20="",F20=""),"",F20-E20+1)</f>
        <v/>
      </c>
      <c r="H20" s="18" t="n"/>
      <c r="I20" s="13" t="n"/>
      <c r="J20" s="13" t="n"/>
      <c r="K20" s="17">
        <f>IF(OR(F20="",I20&lt;&gt;"Por facturar"),"",TODAY()-F20)</f>
        <v/>
      </c>
    </row>
    <row r="21">
      <c r="A21" s="13" t="n"/>
      <c r="B21" s="13" t="n"/>
      <c r="C21" s="13" t="n"/>
      <c r="D21" s="13" t="n"/>
      <c r="E21" s="15" t="n"/>
      <c r="F21" s="15" t="n"/>
      <c r="G21" s="11">
        <f>IF(OR(E21="",F21=""),"",F21-E21+1)</f>
        <v/>
      </c>
      <c r="H21" s="18" t="n"/>
      <c r="I21" s="13" t="n"/>
      <c r="J21" s="13" t="n"/>
      <c r="K21" s="17">
        <f>IF(OR(F21="",I21&lt;&gt;"Por facturar"),"",TODAY()-F21)</f>
        <v/>
      </c>
    </row>
    <row r="22">
      <c r="A22" s="13" t="n"/>
      <c r="B22" s="13" t="n"/>
      <c r="C22" s="13" t="n"/>
      <c r="D22" s="13" t="n"/>
      <c r="E22" s="15" t="n"/>
      <c r="F22" s="15" t="n"/>
      <c r="G22" s="11">
        <f>IF(OR(E22="",F22=""),"",F22-E22+1)</f>
        <v/>
      </c>
      <c r="H22" s="18" t="n"/>
      <c r="I22" s="13" t="n"/>
      <c r="J22" s="13" t="n"/>
      <c r="K22" s="17">
        <f>IF(OR(F22="",I22&lt;&gt;"Por facturar"),"",TODAY()-F22)</f>
        <v/>
      </c>
    </row>
    <row r="23">
      <c r="A23" s="13" t="n"/>
      <c r="B23" s="13" t="n"/>
      <c r="C23" s="13" t="n"/>
      <c r="D23" s="13" t="n"/>
      <c r="E23" s="15" t="n"/>
      <c r="F23" s="15" t="n"/>
      <c r="G23" s="11">
        <f>IF(OR(E23="",F23=""),"",F23-E23+1)</f>
        <v/>
      </c>
      <c r="H23" s="18" t="n"/>
      <c r="I23" s="13" t="n"/>
      <c r="J23" s="13" t="n"/>
      <c r="K23" s="17">
        <f>IF(OR(F23="",I23&lt;&gt;"Por facturar"),"",TODAY()-F23)</f>
        <v/>
      </c>
    </row>
    <row r="24">
      <c r="A24" s="13" t="n"/>
      <c r="B24" s="13" t="n"/>
      <c r="C24" s="13" t="n"/>
      <c r="D24" s="13" t="n"/>
      <c r="E24" s="15" t="n"/>
      <c r="F24" s="15" t="n"/>
      <c r="G24" s="11">
        <f>IF(OR(E24="",F24=""),"",F24-E24+1)</f>
        <v/>
      </c>
      <c r="H24" s="18" t="n"/>
      <c r="I24" s="13" t="n"/>
      <c r="J24" s="13" t="n"/>
      <c r="K24" s="17">
        <f>IF(OR(F24="",I24&lt;&gt;"Por facturar"),"",TODAY()-F24)</f>
        <v/>
      </c>
    </row>
    <row r="25">
      <c r="A25" s="13" t="n"/>
      <c r="B25" s="13" t="n"/>
      <c r="C25" s="13" t="n"/>
      <c r="D25" s="13" t="n"/>
      <c r="E25" s="15" t="n"/>
      <c r="F25" s="15" t="n"/>
      <c r="G25" s="11">
        <f>IF(OR(E25="",F25=""),"",F25-E25+1)</f>
        <v/>
      </c>
      <c r="H25" s="18" t="n"/>
      <c r="I25" s="13" t="n"/>
      <c r="J25" s="13" t="n"/>
      <c r="K25" s="17">
        <f>IF(OR(F25="",I25&lt;&gt;"Por facturar"),"",TODAY()-F25)</f>
        <v/>
      </c>
    </row>
    <row r="26">
      <c r="A26" s="13" t="n"/>
      <c r="B26" s="13" t="n"/>
      <c r="C26" s="13" t="n"/>
      <c r="D26" s="13" t="n"/>
      <c r="E26" s="15" t="n"/>
      <c r="F26" s="15" t="n"/>
      <c r="G26" s="11">
        <f>IF(OR(E26="",F26=""),"",F26-E26+1)</f>
        <v/>
      </c>
      <c r="H26" s="18" t="n"/>
      <c r="I26" s="13" t="n"/>
      <c r="J26" s="13" t="n"/>
      <c r="K26" s="17">
        <f>IF(OR(F26="",I26&lt;&gt;"Por facturar"),"",TODAY()-F26)</f>
        <v/>
      </c>
    </row>
    <row r="27">
      <c r="A27" s="13" t="n"/>
      <c r="B27" s="13" t="n"/>
      <c r="C27" s="13" t="n"/>
      <c r="D27" s="13" t="n"/>
      <c r="E27" s="15" t="n"/>
      <c r="F27" s="15" t="n"/>
      <c r="G27" s="11">
        <f>IF(OR(E27="",F27=""),"",F27-E27+1)</f>
        <v/>
      </c>
      <c r="H27" s="18" t="n"/>
      <c r="I27" s="13" t="n"/>
      <c r="J27" s="13" t="n"/>
      <c r="K27" s="17">
        <f>IF(OR(F27="",I27&lt;&gt;"Por facturar"),"",TODAY()-F27)</f>
        <v/>
      </c>
    </row>
    <row r="28">
      <c r="A28" s="13" t="n"/>
      <c r="B28" s="13" t="n"/>
      <c r="C28" s="13" t="n"/>
      <c r="D28" s="13" t="n"/>
      <c r="E28" s="15" t="n"/>
      <c r="F28" s="15" t="n"/>
      <c r="G28" s="11">
        <f>IF(OR(E28="",F28=""),"",F28-E28+1)</f>
        <v/>
      </c>
      <c r="H28" s="18" t="n"/>
      <c r="I28" s="13" t="n"/>
      <c r="J28" s="13" t="n"/>
      <c r="K28" s="17">
        <f>IF(OR(F28="",I28&lt;&gt;"Por facturar"),"",TODAY()-F28)</f>
        <v/>
      </c>
    </row>
    <row r="29">
      <c r="A29" s="13" t="n"/>
      <c r="B29" s="13" t="n"/>
      <c r="C29" s="13" t="n"/>
      <c r="D29" s="13" t="n"/>
      <c r="E29" s="15" t="n"/>
      <c r="F29" s="15" t="n"/>
      <c r="G29" s="11">
        <f>IF(OR(E29="",F29=""),"",F29-E29+1)</f>
        <v/>
      </c>
      <c r="H29" s="18" t="n"/>
      <c r="I29" s="13" t="n"/>
      <c r="J29" s="13" t="n"/>
      <c r="K29" s="17">
        <f>IF(OR(F29="",I29&lt;&gt;"Por facturar"),"",TODAY()-F29)</f>
        <v/>
      </c>
    </row>
    <row r="30">
      <c r="A30" s="13" t="n"/>
      <c r="B30" s="13" t="n"/>
      <c r="C30" s="13" t="n"/>
      <c r="D30" s="13" t="n"/>
      <c r="E30" s="15" t="n"/>
      <c r="F30" s="15" t="n"/>
      <c r="G30" s="11">
        <f>IF(OR(E30="",F30=""),"",F30-E30+1)</f>
        <v/>
      </c>
      <c r="H30" s="18" t="n"/>
      <c r="I30" s="13" t="n"/>
      <c r="J30" s="13" t="n"/>
      <c r="K30" s="17">
        <f>IF(OR(F30="",I30&lt;&gt;"Por facturar"),"",TODAY()-F30)</f>
        <v/>
      </c>
    </row>
    <row r="31">
      <c r="A31" s="13" t="n"/>
      <c r="B31" s="13" t="n"/>
      <c r="C31" s="13" t="n"/>
      <c r="D31" s="13" t="n"/>
      <c r="E31" s="15" t="n"/>
      <c r="F31" s="15" t="n"/>
      <c r="G31" s="11">
        <f>IF(OR(E31="",F31=""),"",F31-E31+1)</f>
        <v/>
      </c>
      <c r="H31" s="18" t="n"/>
      <c r="I31" s="13" t="n"/>
      <c r="J31" s="13" t="n"/>
      <c r="K31" s="17">
        <f>IF(OR(F31="",I31&lt;&gt;"Por facturar"),"",TODAY()-F31)</f>
        <v/>
      </c>
    </row>
    <row r="32">
      <c r="A32" s="13" t="n"/>
      <c r="B32" s="13" t="n"/>
      <c r="C32" s="13" t="n"/>
      <c r="D32" s="13" t="n"/>
      <c r="E32" s="15" t="n"/>
      <c r="F32" s="15" t="n"/>
      <c r="G32" s="11">
        <f>IF(OR(E32="",F32=""),"",F32-E32+1)</f>
        <v/>
      </c>
      <c r="H32" s="18" t="n"/>
      <c r="I32" s="13" t="n"/>
      <c r="J32" s="13" t="n"/>
      <c r="K32" s="17">
        <f>IF(OR(F32="",I32&lt;&gt;"Por facturar"),"",TODAY()-F32)</f>
        <v/>
      </c>
    </row>
    <row r="33">
      <c r="A33" s="13" t="n"/>
      <c r="B33" s="13" t="n"/>
      <c r="C33" s="13" t="n"/>
      <c r="D33" s="13" t="n"/>
      <c r="E33" s="15" t="n"/>
      <c r="F33" s="15" t="n"/>
      <c r="G33" s="11">
        <f>IF(OR(E33="",F33=""),"",F33-E33+1)</f>
        <v/>
      </c>
      <c r="H33" s="18" t="n"/>
      <c r="I33" s="13" t="n"/>
      <c r="J33" s="13" t="n"/>
      <c r="K33" s="17">
        <f>IF(OR(F33="",I33&lt;&gt;"Por facturar"),"",TODAY()-F33)</f>
        <v/>
      </c>
    </row>
    <row r="34">
      <c r="A34" s="13" t="n"/>
      <c r="B34" s="13" t="n"/>
      <c r="C34" s="13" t="n"/>
      <c r="D34" s="13" t="n"/>
      <c r="E34" s="15" t="n"/>
      <c r="F34" s="15" t="n"/>
      <c r="G34" s="11">
        <f>IF(OR(E34="",F34=""),"",F34-E34+1)</f>
        <v/>
      </c>
      <c r="H34" s="18" t="n"/>
      <c r="I34" s="13" t="n"/>
      <c r="J34" s="13" t="n"/>
      <c r="K34" s="17">
        <f>IF(OR(F34="",I34&lt;&gt;"Por facturar"),"",TODAY()-F34)</f>
        <v/>
      </c>
    </row>
    <row r="35">
      <c r="A35" s="13" t="n"/>
      <c r="B35" s="13" t="n"/>
      <c r="C35" s="13" t="n"/>
      <c r="D35" s="13" t="n"/>
      <c r="E35" s="15" t="n"/>
      <c r="F35" s="15" t="n"/>
      <c r="G35" s="11">
        <f>IF(OR(E35="",F35=""),"",F35-E35+1)</f>
        <v/>
      </c>
      <c r="H35" s="18" t="n"/>
      <c r="I35" s="13" t="n"/>
      <c r="J35" s="13" t="n"/>
      <c r="K35" s="17">
        <f>IF(OR(F35="",I35&lt;&gt;"Por facturar"),"",TODAY()-F35)</f>
        <v/>
      </c>
    </row>
    <row r="36">
      <c r="A36" s="13" t="n"/>
      <c r="B36" s="13" t="n"/>
      <c r="C36" s="13" t="n"/>
      <c r="D36" s="13" t="n"/>
      <c r="E36" s="15" t="n"/>
      <c r="F36" s="15" t="n"/>
      <c r="G36" s="11">
        <f>IF(OR(E36="",F36=""),"",F36-E36+1)</f>
        <v/>
      </c>
      <c r="H36" s="18" t="n"/>
      <c r="I36" s="13" t="n"/>
      <c r="J36" s="13" t="n"/>
      <c r="K36" s="17">
        <f>IF(OR(F36="",I36&lt;&gt;"Por facturar"),"",TODAY()-F36)</f>
        <v/>
      </c>
    </row>
    <row r="37">
      <c r="A37" s="13" t="n"/>
      <c r="B37" s="13" t="n"/>
      <c r="C37" s="13" t="n"/>
      <c r="D37" s="13" t="n"/>
      <c r="E37" s="15" t="n"/>
      <c r="F37" s="15" t="n"/>
      <c r="G37" s="11">
        <f>IF(OR(E37="",F37=""),"",F37-E37+1)</f>
        <v/>
      </c>
      <c r="H37" s="18" t="n"/>
      <c r="I37" s="13" t="n"/>
      <c r="J37" s="13" t="n"/>
      <c r="K37" s="17">
        <f>IF(OR(F37="",I37&lt;&gt;"Por facturar"),"",TODAY()-F37)</f>
        <v/>
      </c>
    </row>
    <row r="38">
      <c r="A38" s="13" t="n"/>
      <c r="B38" s="13" t="n"/>
      <c r="C38" s="13" t="n"/>
      <c r="D38" s="13" t="n"/>
      <c r="E38" s="15" t="n"/>
      <c r="F38" s="15" t="n"/>
      <c r="G38" s="11">
        <f>IF(OR(E38="",F38=""),"",F38-E38+1)</f>
        <v/>
      </c>
      <c r="H38" s="18" t="n"/>
      <c r="I38" s="13" t="n"/>
      <c r="J38" s="13" t="n"/>
      <c r="K38" s="17">
        <f>IF(OR(F38="",I38&lt;&gt;"Por facturar"),"",TODAY()-F38)</f>
        <v/>
      </c>
    </row>
    <row r="39">
      <c r="A39" s="13" t="n"/>
      <c r="B39" s="13" t="n"/>
      <c r="C39" s="13" t="n"/>
      <c r="D39" s="13" t="n"/>
      <c r="E39" s="15" t="n"/>
      <c r="F39" s="15" t="n"/>
      <c r="G39" s="11">
        <f>IF(OR(E39="",F39=""),"",F39-E39+1)</f>
        <v/>
      </c>
      <c r="H39" s="18" t="n"/>
      <c r="I39" s="13" t="n"/>
      <c r="J39" s="13" t="n"/>
      <c r="K39" s="17">
        <f>IF(OR(F39="",I39&lt;&gt;"Por facturar"),"",TODAY()-F39)</f>
        <v/>
      </c>
    </row>
    <row r="40">
      <c r="A40" s="13" t="n"/>
      <c r="B40" s="13" t="n"/>
      <c r="C40" s="13" t="n"/>
      <c r="D40" s="13" t="n"/>
      <c r="E40" s="15" t="n"/>
      <c r="F40" s="15" t="n"/>
      <c r="G40" s="11">
        <f>IF(OR(E40="",F40=""),"",F40-E40+1)</f>
        <v/>
      </c>
      <c r="H40" s="18" t="n"/>
      <c r="I40" s="13" t="n"/>
      <c r="J40" s="13" t="n"/>
      <c r="K40" s="17">
        <f>IF(OR(F40="",I40&lt;&gt;"Por facturar"),"",TODAY()-F40)</f>
        <v/>
      </c>
    </row>
    <row r="41">
      <c r="A41" s="13" t="n"/>
      <c r="B41" s="13" t="n"/>
      <c r="C41" s="13" t="n"/>
      <c r="D41" s="13" t="n"/>
      <c r="E41" s="15" t="n"/>
      <c r="F41" s="15" t="n"/>
      <c r="G41" s="11">
        <f>IF(OR(E41="",F41=""),"",F41-E41+1)</f>
        <v/>
      </c>
      <c r="H41" s="18" t="n"/>
      <c r="I41" s="13" t="n"/>
      <c r="J41" s="13" t="n"/>
      <c r="K41" s="17">
        <f>IF(OR(F41="",I41&lt;&gt;"Por facturar"),"",TODAY()-F41)</f>
        <v/>
      </c>
    </row>
    <row r="42">
      <c r="A42" s="13" t="n"/>
      <c r="B42" s="13" t="n"/>
      <c r="C42" s="13" t="n"/>
      <c r="D42" s="13" t="n"/>
      <c r="E42" s="15" t="n"/>
      <c r="F42" s="15" t="n"/>
      <c r="G42" s="11">
        <f>IF(OR(E42="",F42=""),"",F42-E42+1)</f>
        <v/>
      </c>
      <c r="H42" s="18" t="n"/>
      <c r="I42" s="13" t="n"/>
      <c r="J42" s="13" t="n"/>
      <c r="K42" s="17">
        <f>IF(OR(F42="",I42&lt;&gt;"Por facturar"),"",TODAY()-F42)</f>
        <v/>
      </c>
    </row>
    <row r="43">
      <c r="A43" s="13" t="n"/>
      <c r="B43" s="13" t="n"/>
      <c r="C43" s="13" t="n"/>
      <c r="D43" s="13" t="n"/>
      <c r="E43" s="15" t="n"/>
      <c r="F43" s="15" t="n"/>
      <c r="G43" s="11">
        <f>IF(OR(E43="",F43=""),"",F43-E43+1)</f>
        <v/>
      </c>
      <c r="H43" s="18" t="n"/>
      <c r="I43" s="13" t="n"/>
      <c r="J43" s="13" t="n"/>
      <c r="K43" s="17">
        <f>IF(OR(F43="",I43&lt;&gt;"Por facturar"),"",TODAY()-F43)</f>
        <v/>
      </c>
    </row>
    <row r="44">
      <c r="A44" s="13" t="n"/>
      <c r="B44" s="13" t="n"/>
      <c r="C44" s="13" t="n"/>
      <c r="D44" s="13" t="n"/>
      <c r="E44" s="15" t="n"/>
      <c r="F44" s="15" t="n"/>
      <c r="G44" s="11">
        <f>IF(OR(E44="",F44=""),"",F44-E44+1)</f>
        <v/>
      </c>
      <c r="H44" s="18" t="n"/>
      <c r="I44" s="13" t="n"/>
      <c r="J44" s="13" t="n"/>
      <c r="K44" s="17">
        <f>IF(OR(F44="",I44&lt;&gt;"Por facturar"),"",TODAY()-F44)</f>
        <v/>
      </c>
    </row>
    <row r="45">
      <c r="A45" s="13" t="n"/>
      <c r="B45" s="13" t="n"/>
      <c r="C45" s="13" t="n"/>
      <c r="D45" s="13" t="n"/>
      <c r="E45" s="15" t="n"/>
      <c r="F45" s="15" t="n"/>
      <c r="G45" s="11">
        <f>IF(OR(E45="",F45=""),"",F45-E45+1)</f>
        <v/>
      </c>
      <c r="H45" s="18" t="n"/>
      <c r="I45" s="13" t="n"/>
      <c r="J45" s="13" t="n"/>
      <c r="K45" s="17">
        <f>IF(OR(F45="",I45&lt;&gt;"Por facturar"),"",TODAY()-F45)</f>
        <v/>
      </c>
    </row>
    <row r="46">
      <c r="A46" s="13" t="n"/>
      <c r="B46" s="13" t="n"/>
      <c r="C46" s="13" t="n"/>
      <c r="D46" s="13" t="n"/>
      <c r="E46" s="15" t="n"/>
      <c r="F46" s="15" t="n"/>
      <c r="G46" s="11">
        <f>IF(OR(E46="",F46=""),"",F46-E46+1)</f>
        <v/>
      </c>
      <c r="H46" s="18" t="n"/>
      <c r="I46" s="13" t="n"/>
      <c r="J46" s="13" t="n"/>
      <c r="K46" s="17">
        <f>IF(OR(F46="",I46&lt;&gt;"Por facturar"),"",TODAY()-F46)</f>
        <v/>
      </c>
    </row>
    <row r="47">
      <c r="A47" s="13" t="n"/>
      <c r="B47" s="13" t="n"/>
      <c r="C47" s="13" t="n"/>
      <c r="D47" s="13" t="n"/>
      <c r="E47" s="15" t="n"/>
      <c r="F47" s="15" t="n"/>
      <c r="G47" s="11">
        <f>IF(OR(E47="",F47=""),"",F47-E47+1)</f>
        <v/>
      </c>
      <c r="H47" s="18" t="n"/>
      <c r="I47" s="13" t="n"/>
      <c r="J47" s="13" t="n"/>
      <c r="K47" s="17">
        <f>IF(OR(F47="",I47&lt;&gt;"Por facturar"),"",TODAY()-F47)</f>
        <v/>
      </c>
    </row>
    <row r="48">
      <c r="A48" s="13" t="n"/>
      <c r="B48" s="13" t="n"/>
      <c r="C48" s="13" t="n"/>
      <c r="D48" s="13" t="n"/>
      <c r="E48" s="15" t="n"/>
      <c r="F48" s="15" t="n"/>
      <c r="G48" s="11">
        <f>IF(OR(E48="",F48=""),"",F48-E48+1)</f>
        <v/>
      </c>
      <c r="H48" s="18" t="n"/>
      <c r="I48" s="13" t="n"/>
      <c r="J48" s="13" t="n"/>
      <c r="K48" s="17">
        <f>IF(OR(F48="",I48&lt;&gt;"Por facturar"),"",TODAY()-F48)</f>
        <v/>
      </c>
    </row>
    <row r="49">
      <c r="A49" s="13" t="n"/>
      <c r="B49" s="13" t="n"/>
      <c r="C49" s="13" t="n"/>
      <c r="D49" s="13" t="n"/>
      <c r="E49" s="15" t="n"/>
      <c r="F49" s="15" t="n"/>
      <c r="G49" s="11">
        <f>IF(OR(E49="",F49=""),"",F49-E49+1)</f>
        <v/>
      </c>
      <c r="H49" s="18" t="n"/>
      <c r="I49" s="13" t="n"/>
      <c r="J49" s="13" t="n"/>
      <c r="K49" s="17">
        <f>IF(OR(F49="",I49&lt;&gt;"Por facturar"),"",TODAY()-F49)</f>
        <v/>
      </c>
    </row>
    <row r="50">
      <c r="A50" s="13" t="n"/>
      <c r="B50" s="13" t="n"/>
      <c r="C50" s="13" t="n"/>
      <c r="D50" s="13" t="n"/>
      <c r="E50" s="15" t="n"/>
      <c r="F50" s="15" t="n"/>
      <c r="G50" s="11">
        <f>IF(OR(E50="",F50=""),"",F50-E50+1)</f>
        <v/>
      </c>
      <c r="H50" s="18" t="n"/>
      <c r="I50" s="13" t="n"/>
      <c r="J50" s="13" t="n"/>
      <c r="K50" s="17">
        <f>IF(OR(F50="",I50&lt;&gt;"Por facturar"),"",TODAY()-F50)</f>
        <v/>
      </c>
    </row>
    <row r="51">
      <c r="A51" s="13" t="n"/>
      <c r="B51" s="13" t="n"/>
      <c r="C51" s="13" t="n"/>
      <c r="D51" s="13" t="n"/>
      <c r="E51" s="15" t="n"/>
      <c r="F51" s="15" t="n"/>
      <c r="G51" s="11">
        <f>IF(OR(E51="",F51=""),"",F51-E51+1)</f>
        <v/>
      </c>
      <c r="H51" s="18" t="n"/>
      <c r="I51" s="13" t="n"/>
      <c r="J51" s="13" t="n"/>
      <c r="K51" s="17">
        <f>IF(OR(F51="",I51&lt;&gt;"Por facturar"),"",TODAY()-F51)</f>
        <v/>
      </c>
    </row>
    <row r="52">
      <c r="A52" s="13" t="n"/>
      <c r="B52" s="13" t="n"/>
      <c r="C52" s="13" t="n"/>
      <c r="D52" s="13" t="n"/>
      <c r="E52" s="15" t="n"/>
      <c r="F52" s="15" t="n"/>
      <c r="G52" s="11">
        <f>IF(OR(E52="",F52=""),"",F52-E52+1)</f>
        <v/>
      </c>
      <c r="H52" s="18" t="n"/>
      <c r="I52" s="13" t="n"/>
      <c r="J52" s="13" t="n"/>
      <c r="K52" s="17">
        <f>IF(OR(F52="",I52&lt;&gt;"Por facturar"),"",TODAY()-F52)</f>
        <v/>
      </c>
    </row>
    <row r="53">
      <c r="A53" s="13" t="n"/>
      <c r="B53" s="13" t="n"/>
      <c r="C53" s="13" t="n"/>
      <c r="D53" s="13" t="n"/>
      <c r="E53" s="15" t="n"/>
      <c r="F53" s="15" t="n"/>
      <c r="G53" s="11">
        <f>IF(OR(E53="",F53=""),"",F53-E53+1)</f>
        <v/>
      </c>
      <c r="H53" s="18" t="n"/>
      <c r="I53" s="13" t="n"/>
      <c r="J53" s="13" t="n"/>
      <c r="K53" s="17">
        <f>IF(OR(F53="",I53&lt;&gt;"Por facturar"),"",TODAY()-F53)</f>
        <v/>
      </c>
    </row>
    <row r="54">
      <c r="A54" s="13" t="n"/>
      <c r="B54" s="13" t="n"/>
      <c r="C54" s="13" t="n"/>
      <c r="D54" s="13" t="n"/>
      <c r="E54" s="15" t="n"/>
      <c r="F54" s="15" t="n"/>
      <c r="G54" s="11">
        <f>IF(OR(E54="",F54=""),"",F54-E54+1)</f>
        <v/>
      </c>
      <c r="H54" s="18" t="n"/>
      <c r="I54" s="13" t="n"/>
      <c r="J54" s="13" t="n"/>
      <c r="K54" s="17">
        <f>IF(OR(F54="",I54&lt;&gt;"Por facturar"),"",TODAY()-F54)</f>
        <v/>
      </c>
    </row>
    <row r="55">
      <c r="A55" s="13" t="n"/>
      <c r="B55" s="13" t="n"/>
      <c r="C55" s="13" t="n"/>
      <c r="D55" s="13" t="n"/>
      <c r="E55" s="15" t="n"/>
      <c r="F55" s="15" t="n"/>
      <c r="G55" s="11">
        <f>IF(OR(E55="",F55=""),"",F55-E55+1)</f>
        <v/>
      </c>
      <c r="H55" s="18" t="n"/>
      <c r="I55" s="13" t="n"/>
      <c r="J55" s="13" t="n"/>
      <c r="K55" s="17">
        <f>IF(OR(F55="",I55&lt;&gt;"Por facturar"),"",TODAY()-F55)</f>
        <v/>
      </c>
    </row>
    <row r="56">
      <c r="A56" s="13" t="n"/>
      <c r="B56" s="13" t="n"/>
      <c r="C56" s="13" t="n"/>
      <c r="D56" s="13" t="n"/>
      <c r="E56" s="15" t="n"/>
      <c r="F56" s="15" t="n"/>
      <c r="G56" s="11">
        <f>IF(OR(E56="",F56=""),"",F56-E56+1)</f>
        <v/>
      </c>
      <c r="H56" s="18" t="n"/>
      <c r="I56" s="13" t="n"/>
      <c r="J56" s="13" t="n"/>
      <c r="K56" s="17">
        <f>IF(OR(F56="",I56&lt;&gt;"Por facturar"),"",TODAY()-F56)</f>
        <v/>
      </c>
    </row>
    <row r="57">
      <c r="A57" s="13" t="n"/>
      <c r="B57" s="13" t="n"/>
      <c r="C57" s="13" t="n"/>
      <c r="D57" s="13" t="n"/>
      <c r="E57" s="15" t="n"/>
      <c r="F57" s="15" t="n"/>
      <c r="G57" s="11">
        <f>IF(OR(E57="",F57=""),"",F57-E57+1)</f>
        <v/>
      </c>
      <c r="H57" s="18" t="n"/>
      <c r="I57" s="13" t="n"/>
      <c r="J57" s="13" t="n"/>
      <c r="K57" s="17">
        <f>IF(OR(F57="",I57&lt;&gt;"Por facturar"),"",TODAY()-F57)</f>
        <v/>
      </c>
    </row>
    <row r="58">
      <c r="A58" s="13" t="n"/>
      <c r="B58" s="13" t="n"/>
      <c r="C58" s="13" t="n"/>
      <c r="D58" s="13" t="n"/>
      <c r="E58" s="15" t="n"/>
      <c r="F58" s="15" t="n"/>
      <c r="G58" s="11">
        <f>IF(OR(E58="",F58=""),"",F58-E58+1)</f>
        <v/>
      </c>
      <c r="H58" s="18" t="n"/>
      <c r="I58" s="13" t="n"/>
      <c r="J58" s="13" t="n"/>
      <c r="K58" s="17">
        <f>IF(OR(F58="",I58&lt;&gt;"Por facturar"),"",TODAY()-F58)</f>
        <v/>
      </c>
    </row>
    <row r="59">
      <c r="A59" s="13" t="n"/>
      <c r="B59" s="13" t="n"/>
      <c r="C59" s="13" t="n"/>
      <c r="D59" s="13" t="n"/>
      <c r="E59" s="15" t="n"/>
      <c r="F59" s="15" t="n"/>
      <c r="G59" s="11">
        <f>IF(OR(E59="",F59=""),"",F59-E59+1)</f>
        <v/>
      </c>
      <c r="H59" s="18" t="n"/>
      <c r="I59" s="13" t="n"/>
      <c r="J59" s="13" t="n"/>
      <c r="K59" s="17">
        <f>IF(OR(F59="",I59&lt;&gt;"Por facturar"),"",TODAY()-F59)</f>
        <v/>
      </c>
    </row>
    <row r="60">
      <c r="A60" s="13" t="n"/>
      <c r="B60" s="13" t="n"/>
      <c r="C60" s="13" t="n"/>
      <c r="D60" s="13" t="n"/>
      <c r="E60" s="15" t="n"/>
      <c r="F60" s="15" t="n"/>
      <c r="G60" s="11">
        <f>IF(OR(E60="",F60=""),"",F60-E60+1)</f>
        <v/>
      </c>
      <c r="H60" s="18" t="n"/>
      <c r="I60" s="13" t="n"/>
      <c r="J60" s="13" t="n"/>
      <c r="K60" s="17">
        <f>IF(OR(F60="",I60&lt;&gt;"Por facturar"),"",TODAY()-F60)</f>
        <v/>
      </c>
    </row>
    <row r="61">
      <c r="A61" s="13" t="n"/>
      <c r="B61" s="13" t="n"/>
      <c r="C61" s="13" t="n"/>
      <c r="D61" s="13" t="n"/>
      <c r="E61" s="15" t="n"/>
      <c r="F61" s="15" t="n"/>
      <c r="G61" s="11">
        <f>IF(OR(E61="",F61=""),"",F61-E61+1)</f>
        <v/>
      </c>
      <c r="H61" s="18" t="n"/>
      <c r="I61" s="13" t="n"/>
      <c r="J61" s="13" t="n"/>
      <c r="K61" s="17">
        <f>IF(OR(F61="",I61&lt;&gt;"Por facturar"),"",TODAY()-F61)</f>
        <v/>
      </c>
    </row>
    <row r="62">
      <c r="A62" s="13" t="n"/>
      <c r="B62" s="13" t="n"/>
      <c r="C62" s="13" t="n"/>
      <c r="D62" s="13" t="n"/>
      <c r="E62" s="15" t="n"/>
      <c r="F62" s="15" t="n"/>
      <c r="G62" s="11">
        <f>IF(OR(E62="",F62=""),"",F62-E62+1)</f>
        <v/>
      </c>
      <c r="H62" s="18" t="n"/>
      <c r="I62" s="13" t="n"/>
      <c r="J62" s="13" t="n"/>
      <c r="K62" s="17">
        <f>IF(OR(F62="",I62&lt;&gt;"Por facturar"),"",TODAY()-F62)</f>
        <v/>
      </c>
    </row>
    <row r="63">
      <c r="A63" s="13" t="n"/>
      <c r="B63" s="13" t="n"/>
      <c r="C63" s="13" t="n"/>
      <c r="D63" s="13" t="n"/>
      <c r="E63" s="15" t="n"/>
      <c r="F63" s="15" t="n"/>
      <c r="G63" s="11">
        <f>IF(OR(E63="",F63=""),"",F63-E63+1)</f>
        <v/>
      </c>
      <c r="H63" s="18" t="n"/>
      <c r="I63" s="13" t="n"/>
      <c r="J63" s="13" t="n"/>
      <c r="K63" s="17">
        <f>IF(OR(F63="",I63&lt;&gt;"Por facturar"),"",TODAY()-F63)</f>
        <v/>
      </c>
    </row>
    <row r="64">
      <c r="A64" s="13" t="n"/>
      <c r="B64" s="13" t="n"/>
      <c r="C64" s="13" t="n"/>
      <c r="D64" s="13" t="n"/>
      <c r="E64" s="15" t="n"/>
      <c r="F64" s="15" t="n"/>
      <c r="G64" s="11">
        <f>IF(OR(E64="",F64=""),"",F64-E64+1)</f>
        <v/>
      </c>
      <c r="H64" s="18" t="n"/>
      <c r="I64" s="13" t="n"/>
      <c r="J64" s="13" t="n"/>
      <c r="K64" s="17">
        <f>IF(OR(F64="",I64&lt;&gt;"Por facturar"),"",TODAY()-F64)</f>
        <v/>
      </c>
    </row>
    <row r="65">
      <c r="A65" s="13" t="n"/>
      <c r="B65" s="13" t="n"/>
      <c r="C65" s="13" t="n"/>
      <c r="D65" s="13" t="n"/>
      <c r="E65" s="15" t="n"/>
      <c r="F65" s="15" t="n"/>
      <c r="G65" s="11">
        <f>IF(OR(E65="",F65=""),"",F65-E65+1)</f>
        <v/>
      </c>
      <c r="H65" s="18" t="n"/>
      <c r="I65" s="13" t="n"/>
      <c r="J65" s="13" t="n"/>
      <c r="K65" s="17">
        <f>IF(OR(F65="",I65&lt;&gt;"Por facturar"),"",TODAY()-F65)</f>
        <v/>
      </c>
    </row>
    <row r="66">
      <c r="A66" s="13" t="n"/>
      <c r="B66" s="13" t="n"/>
      <c r="C66" s="13" t="n"/>
      <c r="D66" s="13" t="n"/>
      <c r="E66" s="15" t="n"/>
      <c r="F66" s="15" t="n"/>
      <c r="G66" s="11">
        <f>IF(OR(E66="",F66=""),"",F66-E66+1)</f>
        <v/>
      </c>
      <c r="H66" s="18" t="n"/>
      <c r="I66" s="13" t="n"/>
      <c r="J66" s="13" t="n"/>
      <c r="K66" s="17">
        <f>IF(OR(F66="",I66&lt;&gt;"Por facturar"),"",TODAY()-F66)</f>
        <v/>
      </c>
    </row>
    <row r="67">
      <c r="A67" s="13" t="n"/>
      <c r="B67" s="13" t="n"/>
      <c r="C67" s="13" t="n"/>
      <c r="D67" s="13" t="n"/>
      <c r="E67" s="15" t="n"/>
      <c r="F67" s="15" t="n"/>
      <c r="G67" s="11">
        <f>IF(OR(E67="",F67=""),"",F67-E67+1)</f>
        <v/>
      </c>
      <c r="H67" s="18" t="n"/>
      <c r="I67" s="13" t="n"/>
      <c r="J67" s="13" t="n"/>
      <c r="K67" s="17">
        <f>IF(OR(F67="",I67&lt;&gt;"Por facturar"),"",TODAY()-F67)</f>
        <v/>
      </c>
    </row>
    <row r="68">
      <c r="A68" s="13" t="n"/>
      <c r="B68" s="13" t="n"/>
      <c r="C68" s="13" t="n"/>
      <c r="D68" s="13" t="n"/>
      <c r="E68" s="15" t="n"/>
      <c r="F68" s="15" t="n"/>
      <c r="G68" s="11">
        <f>IF(OR(E68="",F68=""),"",F68-E68+1)</f>
        <v/>
      </c>
      <c r="H68" s="18" t="n"/>
      <c r="I68" s="13" t="n"/>
      <c r="J68" s="13" t="n"/>
      <c r="K68" s="17">
        <f>IF(OR(F68="",I68&lt;&gt;"Por facturar"),"",TODAY()-F68)</f>
        <v/>
      </c>
    </row>
    <row r="69">
      <c r="A69" s="13" t="n"/>
      <c r="B69" s="13" t="n"/>
      <c r="C69" s="13" t="n"/>
      <c r="D69" s="13" t="n"/>
      <c r="E69" s="15" t="n"/>
      <c r="F69" s="15" t="n"/>
      <c r="G69" s="11">
        <f>IF(OR(E69="",F69=""),"",F69-E69+1)</f>
        <v/>
      </c>
      <c r="H69" s="18" t="n"/>
      <c r="I69" s="13" t="n"/>
      <c r="J69" s="13" t="n"/>
      <c r="K69" s="17">
        <f>IF(OR(F69="",I69&lt;&gt;"Por facturar"),"",TODAY()-F69)</f>
        <v/>
      </c>
    </row>
    <row r="70">
      <c r="A70" s="13" t="n"/>
      <c r="B70" s="13" t="n"/>
      <c r="C70" s="13" t="n"/>
      <c r="D70" s="13" t="n"/>
      <c r="E70" s="15" t="n"/>
      <c r="F70" s="15" t="n"/>
      <c r="G70" s="11">
        <f>IF(OR(E70="",F70=""),"",F70-E70+1)</f>
        <v/>
      </c>
      <c r="H70" s="18" t="n"/>
      <c r="I70" s="13" t="n"/>
      <c r="J70" s="13" t="n"/>
      <c r="K70" s="17">
        <f>IF(OR(F70="",I70&lt;&gt;"Por facturar"),"",TODAY()-F70)</f>
        <v/>
      </c>
    </row>
    <row r="71">
      <c r="A71" s="13" t="n"/>
      <c r="B71" s="13" t="n"/>
      <c r="C71" s="13" t="n"/>
      <c r="D71" s="13" t="n"/>
      <c r="E71" s="15" t="n"/>
      <c r="F71" s="15" t="n"/>
      <c r="G71" s="11">
        <f>IF(OR(E71="",F71=""),"",F71-E71+1)</f>
        <v/>
      </c>
      <c r="H71" s="18" t="n"/>
      <c r="I71" s="13" t="n"/>
      <c r="J71" s="13" t="n"/>
      <c r="K71" s="17">
        <f>IF(OR(F71="",I71&lt;&gt;"Por facturar"),"",TODAY()-F71)</f>
        <v/>
      </c>
    </row>
    <row r="72">
      <c r="A72" s="13" t="n"/>
      <c r="B72" s="13" t="n"/>
      <c r="C72" s="13" t="n"/>
      <c r="D72" s="13" t="n"/>
      <c r="E72" s="15" t="n"/>
      <c r="F72" s="15" t="n"/>
      <c r="G72" s="11">
        <f>IF(OR(E72="",F72=""),"",F72-E72+1)</f>
        <v/>
      </c>
      <c r="H72" s="18" t="n"/>
      <c r="I72" s="13" t="n"/>
      <c r="J72" s="13" t="n"/>
      <c r="K72" s="17">
        <f>IF(OR(F72="",I72&lt;&gt;"Por facturar"),"",TODAY()-F72)</f>
        <v/>
      </c>
    </row>
    <row r="73">
      <c r="A73" s="13" t="n"/>
      <c r="B73" s="13" t="n"/>
      <c r="C73" s="13" t="n"/>
      <c r="D73" s="13" t="n"/>
      <c r="E73" s="15" t="n"/>
      <c r="F73" s="15" t="n"/>
      <c r="G73" s="11">
        <f>IF(OR(E73="",F73=""),"",F73-E73+1)</f>
        <v/>
      </c>
      <c r="H73" s="18" t="n"/>
      <c r="I73" s="13" t="n"/>
      <c r="J73" s="13" t="n"/>
      <c r="K73" s="17">
        <f>IF(OR(F73="",I73&lt;&gt;"Por facturar"),"",TODAY()-F73)</f>
        <v/>
      </c>
    </row>
    <row r="74">
      <c r="A74" s="13" t="n"/>
      <c r="B74" s="13" t="n"/>
      <c r="C74" s="13" t="n"/>
      <c r="D74" s="13" t="n"/>
      <c r="E74" s="15" t="n"/>
      <c r="F74" s="15" t="n"/>
      <c r="G74" s="11">
        <f>IF(OR(E74="",F74=""),"",F74-E74+1)</f>
        <v/>
      </c>
      <c r="H74" s="18" t="n"/>
      <c r="I74" s="13" t="n"/>
      <c r="J74" s="13" t="n"/>
      <c r="K74" s="17">
        <f>IF(OR(F74="",I74&lt;&gt;"Por facturar"),"",TODAY()-F74)</f>
        <v/>
      </c>
    </row>
    <row r="75">
      <c r="A75" s="13" t="n"/>
      <c r="B75" s="13" t="n"/>
      <c r="C75" s="13" t="n"/>
      <c r="D75" s="13" t="n"/>
      <c r="E75" s="15" t="n"/>
      <c r="F75" s="15" t="n"/>
      <c r="G75" s="11">
        <f>IF(OR(E75="",F75=""),"",F75-E75+1)</f>
        <v/>
      </c>
      <c r="H75" s="18" t="n"/>
      <c r="I75" s="13" t="n"/>
      <c r="J75" s="13" t="n"/>
      <c r="K75" s="17">
        <f>IF(OR(F75="",I75&lt;&gt;"Por facturar"),"",TODAY()-F75)</f>
        <v/>
      </c>
    </row>
    <row r="76">
      <c r="A76" s="13" t="n"/>
      <c r="B76" s="13" t="n"/>
      <c r="C76" s="13" t="n"/>
      <c r="D76" s="13" t="n"/>
      <c r="E76" s="15" t="n"/>
      <c r="F76" s="15" t="n"/>
      <c r="G76" s="11">
        <f>IF(OR(E76="",F76=""),"",F76-E76+1)</f>
        <v/>
      </c>
      <c r="H76" s="18" t="n"/>
      <c r="I76" s="13" t="n"/>
      <c r="J76" s="13" t="n"/>
      <c r="K76" s="17">
        <f>IF(OR(F76="",I76&lt;&gt;"Por facturar"),"",TODAY()-F76)</f>
        <v/>
      </c>
    </row>
    <row r="77">
      <c r="A77" s="13" t="n"/>
      <c r="B77" s="13" t="n"/>
      <c r="C77" s="13" t="n"/>
      <c r="D77" s="13" t="n"/>
      <c r="E77" s="15" t="n"/>
      <c r="F77" s="15" t="n"/>
      <c r="G77" s="11">
        <f>IF(OR(E77="",F77=""),"",F77-E77+1)</f>
        <v/>
      </c>
      <c r="H77" s="18" t="n"/>
      <c r="I77" s="13" t="n"/>
      <c r="J77" s="13" t="n"/>
      <c r="K77" s="17">
        <f>IF(OR(F77="",I77&lt;&gt;"Por facturar"),"",TODAY()-F77)</f>
        <v/>
      </c>
    </row>
    <row r="78">
      <c r="A78" s="13" t="n"/>
      <c r="B78" s="13" t="n"/>
      <c r="C78" s="13" t="n"/>
      <c r="D78" s="13" t="n"/>
      <c r="E78" s="15" t="n"/>
      <c r="F78" s="15" t="n"/>
      <c r="G78" s="11">
        <f>IF(OR(E78="",F78=""),"",F78-E78+1)</f>
        <v/>
      </c>
      <c r="H78" s="18" t="n"/>
      <c r="I78" s="13" t="n"/>
      <c r="J78" s="13" t="n"/>
      <c r="K78" s="17">
        <f>IF(OR(F78="",I78&lt;&gt;"Por facturar"),"",TODAY()-F78)</f>
        <v/>
      </c>
    </row>
    <row r="79">
      <c r="A79" s="13" t="n"/>
      <c r="B79" s="13" t="n"/>
      <c r="C79" s="13" t="n"/>
      <c r="D79" s="13" t="n"/>
      <c r="E79" s="15" t="n"/>
      <c r="F79" s="15" t="n"/>
      <c r="G79" s="11">
        <f>IF(OR(E79="",F79=""),"",F79-E79+1)</f>
        <v/>
      </c>
      <c r="H79" s="18" t="n"/>
      <c r="I79" s="13" t="n"/>
      <c r="J79" s="13" t="n"/>
      <c r="K79" s="17">
        <f>IF(OR(F79="",I79&lt;&gt;"Por facturar"),"",TODAY()-F79)</f>
        <v/>
      </c>
    </row>
    <row r="80">
      <c r="A80" s="13" t="n"/>
      <c r="B80" s="13" t="n"/>
      <c r="C80" s="13" t="n"/>
      <c r="D80" s="13" t="n"/>
      <c r="E80" s="15" t="n"/>
      <c r="F80" s="15" t="n"/>
      <c r="G80" s="11">
        <f>IF(OR(E80="",F80=""),"",F80-E80+1)</f>
        <v/>
      </c>
      <c r="H80" s="18" t="n"/>
      <c r="I80" s="13" t="n"/>
      <c r="J80" s="13" t="n"/>
      <c r="K80" s="17">
        <f>IF(OR(F80="",I80&lt;&gt;"Por facturar"),"",TODAY()-F80)</f>
        <v/>
      </c>
    </row>
    <row r="81">
      <c r="A81" s="13" t="n"/>
      <c r="B81" s="13" t="n"/>
      <c r="C81" s="13" t="n"/>
      <c r="D81" s="13" t="n"/>
      <c r="E81" s="15" t="n"/>
      <c r="F81" s="15" t="n"/>
      <c r="G81" s="11">
        <f>IF(OR(E81="",F81=""),"",F81-E81+1)</f>
        <v/>
      </c>
      <c r="H81" s="18" t="n"/>
      <c r="I81" s="13" t="n"/>
      <c r="J81" s="13" t="n"/>
      <c r="K81" s="17">
        <f>IF(OR(F81="",I81&lt;&gt;"Por facturar"),"",TODAY()-F81)</f>
        <v/>
      </c>
    </row>
    <row r="82">
      <c r="A82" s="13" t="n"/>
      <c r="B82" s="13" t="n"/>
      <c r="C82" s="13" t="n"/>
      <c r="D82" s="13" t="n"/>
      <c r="E82" s="15" t="n"/>
      <c r="F82" s="15" t="n"/>
      <c r="G82" s="11">
        <f>IF(OR(E82="",F82=""),"",F82-E82+1)</f>
        <v/>
      </c>
      <c r="H82" s="18" t="n"/>
      <c r="I82" s="13" t="n"/>
      <c r="J82" s="13" t="n"/>
      <c r="K82" s="17">
        <f>IF(OR(F82="",I82&lt;&gt;"Por facturar"),"",TODAY()-F82)</f>
        <v/>
      </c>
    </row>
    <row r="83">
      <c r="A83" s="13" t="n"/>
      <c r="B83" s="13" t="n"/>
      <c r="C83" s="13" t="n"/>
      <c r="D83" s="13" t="n"/>
      <c r="E83" s="15" t="n"/>
      <c r="F83" s="15" t="n"/>
      <c r="G83" s="11">
        <f>IF(OR(E83="",F83=""),"",F83-E83+1)</f>
        <v/>
      </c>
      <c r="H83" s="18" t="n"/>
      <c r="I83" s="13" t="n"/>
      <c r="J83" s="13" t="n"/>
      <c r="K83" s="17">
        <f>IF(OR(F83="",I83&lt;&gt;"Por facturar"),"",TODAY()-F83)</f>
        <v/>
      </c>
    </row>
    <row r="84">
      <c r="A84" s="13" t="n"/>
      <c r="B84" s="13" t="n"/>
      <c r="C84" s="13" t="n"/>
      <c r="D84" s="13" t="n"/>
      <c r="E84" s="15" t="n"/>
      <c r="F84" s="15" t="n"/>
      <c r="G84" s="11">
        <f>IF(OR(E84="",F84=""),"",F84-E84+1)</f>
        <v/>
      </c>
      <c r="H84" s="18" t="n"/>
      <c r="I84" s="13" t="n"/>
      <c r="J84" s="13" t="n"/>
      <c r="K84" s="17">
        <f>IF(OR(F84="",I84&lt;&gt;"Por facturar"),"",TODAY()-F84)</f>
        <v/>
      </c>
    </row>
    <row r="85">
      <c r="A85" s="13" t="n"/>
      <c r="B85" s="13" t="n"/>
      <c r="C85" s="13" t="n"/>
      <c r="D85" s="13" t="n"/>
      <c r="E85" s="15" t="n"/>
      <c r="F85" s="15" t="n"/>
      <c r="G85" s="11">
        <f>IF(OR(E85="",F85=""),"",F85-E85+1)</f>
        <v/>
      </c>
      <c r="H85" s="18" t="n"/>
      <c r="I85" s="13" t="n"/>
      <c r="J85" s="13" t="n"/>
      <c r="K85" s="17">
        <f>IF(OR(F85="",I85&lt;&gt;"Por facturar"),"",TODAY()-F85)</f>
        <v/>
      </c>
    </row>
    <row r="86">
      <c r="A86" s="13" t="n"/>
      <c r="B86" s="13" t="n"/>
      <c r="C86" s="13" t="n"/>
      <c r="D86" s="13" t="n"/>
      <c r="E86" s="15" t="n"/>
      <c r="F86" s="15" t="n"/>
      <c r="G86" s="11">
        <f>IF(OR(E86="",F86=""),"",F86-E86+1)</f>
        <v/>
      </c>
      <c r="H86" s="18" t="n"/>
      <c r="I86" s="13" t="n"/>
      <c r="J86" s="13" t="n"/>
      <c r="K86" s="17">
        <f>IF(OR(F86="",I86&lt;&gt;"Por facturar"),"",TODAY()-F86)</f>
        <v/>
      </c>
    </row>
    <row r="87">
      <c r="A87" s="13" t="n"/>
      <c r="B87" s="13" t="n"/>
      <c r="C87" s="13" t="n"/>
      <c r="D87" s="13" t="n"/>
      <c r="E87" s="15" t="n"/>
      <c r="F87" s="15" t="n"/>
      <c r="G87" s="11">
        <f>IF(OR(E87="",F87=""),"",F87-E87+1)</f>
        <v/>
      </c>
      <c r="H87" s="18" t="n"/>
      <c r="I87" s="13" t="n"/>
      <c r="J87" s="13" t="n"/>
      <c r="K87" s="17">
        <f>IF(OR(F87="",I87&lt;&gt;"Por facturar"),"",TODAY()-F87)</f>
        <v/>
      </c>
    </row>
    <row r="88">
      <c r="A88" s="13" t="n"/>
      <c r="B88" s="13" t="n"/>
      <c r="C88" s="13" t="n"/>
      <c r="D88" s="13" t="n"/>
      <c r="E88" s="15" t="n"/>
      <c r="F88" s="15" t="n"/>
      <c r="G88" s="11">
        <f>IF(OR(E88="",F88=""),"",F88-E88+1)</f>
        <v/>
      </c>
      <c r="H88" s="18" t="n"/>
      <c r="I88" s="13" t="n"/>
      <c r="J88" s="13" t="n"/>
      <c r="K88" s="17">
        <f>IF(OR(F88="",I88&lt;&gt;"Por facturar"),"",TODAY()-F88)</f>
        <v/>
      </c>
    </row>
    <row r="89">
      <c r="A89" s="13" t="n"/>
      <c r="B89" s="13" t="n"/>
      <c r="C89" s="13" t="n"/>
      <c r="D89" s="13" t="n"/>
      <c r="E89" s="15" t="n"/>
      <c r="F89" s="15" t="n"/>
      <c r="G89" s="11">
        <f>IF(OR(E89="",F89=""),"",F89-E89+1)</f>
        <v/>
      </c>
      <c r="H89" s="18" t="n"/>
      <c r="I89" s="13" t="n"/>
      <c r="J89" s="13" t="n"/>
      <c r="K89" s="17">
        <f>IF(OR(F89="",I89&lt;&gt;"Por facturar"),"",TODAY()-F89)</f>
        <v/>
      </c>
    </row>
    <row r="90">
      <c r="A90" s="13" t="n"/>
      <c r="B90" s="13" t="n"/>
      <c r="C90" s="13" t="n"/>
      <c r="D90" s="13" t="n"/>
      <c r="E90" s="15" t="n"/>
      <c r="F90" s="15" t="n"/>
      <c r="G90" s="11">
        <f>IF(OR(E90="",F90=""),"",F90-E90+1)</f>
        <v/>
      </c>
      <c r="H90" s="18" t="n"/>
      <c r="I90" s="13" t="n"/>
      <c r="J90" s="13" t="n"/>
      <c r="K90" s="17">
        <f>IF(OR(F90="",I90&lt;&gt;"Por facturar"),"",TODAY()-F90)</f>
        <v/>
      </c>
    </row>
    <row r="91">
      <c r="A91" s="13" t="n"/>
      <c r="B91" s="13" t="n"/>
      <c r="C91" s="13" t="n"/>
      <c r="D91" s="13" t="n"/>
      <c r="E91" s="15" t="n"/>
      <c r="F91" s="15" t="n"/>
      <c r="G91" s="11">
        <f>IF(OR(E91="",F91=""),"",F91-E91+1)</f>
        <v/>
      </c>
      <c r="H91" s="18" t="n"/>
      <c r="I91" s="13" t="n"/>
      <c r="J91" s="13" t="n"/>
      <c r="K91" s="17">
        <f>IF(OR(F91="",I91&lt;&gt;"Por facturar"),"",TODAY()-F91)</f>
        <v/>
      </c>
    </row>
    <row r="92">
      <c r="A92" s="13" t="n"/>
      <c r="B92" s="13" t="n"/>
      <c r="C92" s="13" t="n"/>
      <c r="D92" s="13" t="n"/>
      <c r="E92" s="15" t="n"/>
      <c r="F92" s="15" t="n"/>
      <c r="G92" s="11">
        <f>IF(OR(E92="",F92=""),"",F92-E92+1)</f>
        <v/>
      </c>
      <c r="H92" s="18" t="n"/>
      <c r="I92" s="13" t="n"/>
      <c r="J92" s="13" t="n"/>
      <c r="K92" s="17">
        <f>IF(OR(F92="",I92&lt;&gt;"Por facturar"),"",TODAY()-F92)</f>
        <v/>
      </c>
    </row>
    <row r="93">
      <c r="A93" s="13" t="n"/>
      <c r="B93" s="13" t="n"/>
      <c r="C93" s="13" t="n"/>
      <c r="D93" s="13" t="n"/>
      <c r="E93" s="15" t="n"/>
      <c r="F93" s="15" t="n"/>
      <c r="G93" s="11">
        <f>IF(OR(E93="",F93=""),"",F93-E93+1)</f>
        <v/>
      </c>
      <c r="H93" s="18" t="n"/>
      <c r="I93" s="13" t="n"/>
      <c r="J93" s="13" t="n"/>
      <c r="K93" s="17">
        <f>IF(OR(F93="",I93&lt;&gt;"Por facturar"),"",TODAY()-F93)</f>
        <v/>
      </c>
    </row>
    <row r="94">
      <c r="A94" s="13" t="n"/>
      <c r="B94" s="13" t="n"/>
      <c r="C94" s="13" t="n"/>
      <c r="D94" s="13" t="n"/>
      <c r="E94" s="15" t="n"/>
      <c r="F94" s="15" t="n"/>
      <c r="G94" s="11">
        <f>IF(OR(E94="",F94=""),"",F94-E94+1)</f>
        <v/>
      </c>
      <c r="H94" s="18" t="n"/>
      <c r="I94" s="13" t="n"/>
      <c r="J94" s="13" t="n"/>
      <c r="K94" s="17">
        <f>IF(OR(F94="",I94&lt;&gt;"Por facturar"),"",TODAY()-F94)</f>
        <v/>
      </c>
    </row>
    <row r="95">
      <c r="A95" s="13" t="n"/>
      <c r="B95" s="13" t="n"/>
      <c r="C95" s="13" t="n"/>
      <c r="D95" s="13" t="n"/>
      <c r="E95" s="15" t="n"/>
      <c r="F95" s="15" t="n"/>
      <c r="G95" s="11">
        <f>IF(OR(E95="",F95=""),"",F95-E95+1)</f>
        <v/>
      </c>
      <c r="H95" s="18" t="n"/>
      <c r="I95" s="13" t="n"/>
      <c r="J95" s="13" t="n"/>
      <c r="K95" s="17">
        <f>IF(OR(F95="",I95&lt;&gt;"Por facturar"),"",TODAY()-F95)</f>
        <v/>
      </c>
    </row>
    <row r="96">
      <c r="A96" s="13" t="n"/>
      <c r="B96" s="13" t="n"/>
      <c r="C96" s="13" t="n"/>
      <c r="D96" s="13" t="n"/>
      <c r="E96" s="15" t="n"/>
      <c r="F96" s="15" t="n"/>
      <c r="G96" s="11">
        <f>IF(OR(E96="",F96=""),"",F96-E96+1)</f>
        <v/>
      </c>
      <c r="H96" s="18" t="n"/>
      <c r="I96" s="13" t="n"/>
      <c r="J96" s="13" t="n"/>
      <c r="K96" s="17">
        <f>IF(OR(F96="",I96&lt;&gt;"Por facturar"),"",TODAY()-F96)</f>
        <v/>
      </c>
    </row>
    <row r="97">
      <c r="A97" s="13" t="n"/>
      <c r="B97" s="13" t="n"/>
      <c r="C97" s="13" t="n"/>
      <c r="D97" s="13" t="n"/>
      <c r="E97" s="15" t="n"/>
      <c r="F97" s="15" t="n"/>
      <c r="G97" s="11">
        <f>IF(OR(E97="",F97=""),"",F97-E97+1)</f>
        <v/>
      </c>
      <c r="H97" s="18" t="n"/>
      <c r="I97" s="13" t="n"/>
      <c r="J97" s="13" t="n"/>
      <c r="K97" s="17">
        <f>IF(OR(F97="",I97&lt;&gt;"Por facturar"),"",TODAY()-F97)</f>
        <v/>
      </c>
    </row>
    <row r="98">
      <c r="A98" s="13" t="n"/>
      <c r="B98" s="13" t="n"/>
      <c r="C98" s="13" t="n"/>
      <c r="D98" s="13" t="n"/>
      <c r="E98" s="15" t="n"/>
      <c r="F98" s="15" t="n"/>
      <c r="G98" s="11">
        <f>IF(OR(E98="",F98=""),"",F98-E98+1)</f>
        <v/>
      </c>
      <c r="H98" s="18" t="n"/>
      <c r="I98" s="13" t="n"/>
      <c r="J98" s="13" t="n"/>
      <c r="K98" s="17">
        <f>IF(OR(F98="",I98&lt;&gt;"Por facturar"),"",TODAY()-F98)</f>
        <v/>
      </c>
    </row>
    <row r="99">
      <c r="A99" s="13" t="n"/>
      <c r="B99" s="13" t="n"/>
      <c r="C99" s="13" t="n"/>
      <c r="D99" s="13" t="n"/>
      <c r="E99" s="15" t="n"/>
      <c r="F99" s="15" t="n"/>
      <c r="G99" s="11">
        <f>IF(OR(E99="",F99=""),"",F99-E99+1)</f>
        <v/>
      </c>
      <c r="H99" s="18" t="n"/>
      <c r="I99" s="13" t="n"/>
      <c r="J99" s="13" t="n"/>
      <c r="K99" s="17">
        <f>IF(OR(F99="",I99&lt;&gt;"Por facturar"),"",TODAY()-F99)</f>
        <v/>
      </c>
    </row>
    <row r="100">
      <c r="A100" s="13" t="n"/>
      <c r="B100" s="13" t="n"/>
      <c r="C100" s="13" t="n"/>
      <c r="D100" s="13" t="n"/>
      <c r="E100" s="15" t="n"/>
      <c r="F100" s="15" t="n"/>
      <c r="G100" s="11">
        <f>IF(OR(E100="",F100=""),"",F100-E100+1)</f>
        <v/>
      </c>
      <c r="H100" s="18" t="n"/>
      <c r="I100" s="13" t="n"/>
      <c r="J100" s="13" t="n"/>
      <c r="K100" s="17">
        <f>IF(OR(F100="",I100&lt;&gt;"Por facturar"),"",TODAY()-F100)</f>
        <v/>
      </c>
    </row>
    <row r="101">
      <c r="A101" s="13" t="n"/>
      <c r="B101" s="13" t="n"/>
      <c r="C101" s="13" t="n"/>
      <c r="D101" s="13" t="n"/>
      <c r="E101" s="15" t="n"/>
      <c r="F101" s="15" t="n"/>
      <c r="G101" s="11">
        <f>IF(OR(E101="",F101=""),"",F101-E101+1)</f>
        <v/>
      </c>
      <c r="H101" s="18" t="n"/>
      <c r="I101" s="13" t="n"/>
      <c r="J101" s="13" t="n"/>
      <c r="K101" s="17">
        <f>IF(OR(F101="",I101&lt;&gt;"Por facturar"),"",TODAY()-F101)</f>
        <v/>
      </c>
    </row>
    <row r="102">
      <c r="A102" s="13" t="n"/>
      <c r="B102" s="13" t="n"/>
      <c r="C102" s="13" t="n"/>
      <c r="D102" s="13" t="n"/>
      <c r="E102" s="15" t="n"/>
      <c r="F102" s="15" t="n"/>
      <c r="G102" s="11">
        <f>IF(OR(E102="",F102=""),"",F102-E102+1)</f>
        <v/>
      </c>
      <c r="H102" s="18" t="n"/>
      <c r="I102" s="13" t="n"/>
      <c r="J102" s="13" t="n"/>
      <c r="K102" s="17">
        <f>IF(OR(F102="",I102&lt;&gt;"Por facturar"),"",TODAY()-F102)</f>
        <v/>
      </c>
    </row>
    <row r="103">
      <c r="A103" s="13" t="n"/>
      <c r="B103" s="13" t="n"/>
      <c r="C103" s="13" t="n"/>
      <c r="D103" s="13" t="n"/>
      <c r="E103" s="15" t="n"/>
      <c r="F103" s="15" t="n"/>
      <c r="G103" s="11">
        <f>IF(OR(E103="",F103=""),"",F103-E103+1)</f>
        <v/>
      </c>
      <c r="H103" s="18" t="n"/>
      <c r="I103" s="13" t="n"/>
      <c r="J103" s="13" t="n"/>
      <c r="K103" s="17">
        <f>IF(OR(F103="",I103&lt;&gt;"Por facturar"),"",TODAY()-F103)</f>
        <v/>
      </c>
    </row>
    <row r="104">
      <c r="A104" s="13" t="n"/>
      <c r="B104" s="13" t="n"/>
      <c r="C104" s="13" t="n"/>
      <c r="D104" s="13" t="n"/>
      <c r="E104" s="15" t="n"/>
      <c r="F104" s="15" t="n"/>
      <c r="G104" s="11">
        <f>IF(OR(E104="",F104=""),"",F104-E104+1)</f>
        <v/>
      </c>
      <c r="H104" s="18" t="n"/>
      <c r="I104" s="13" t="n"/>
      <c r="J104" s="13" t="n"/>
      <c r="K104" s="17">
        <f>IF(OR(F104="",I104&lt;&gt;"Por facturar"),"",TODAY()-F104)</f>
        <v/>
      </c>
    </row>
    <row r="105">
      <c r="A105" s="13" t="n"/>
      <c r="B105" s="13" t="n"/>
      <c r="C105" s="13" t="n"/>
      <c r="D105" s="13" t="n"/>
      <c r="E105" s="15" t="n"/>
      <c r="F105" s="15" t="n"/>
      <c r="G105" s="11">
        <f>IF(OR(E105="",F105=""),"",F105-E105+1)</f>
        <v/>
      </c>
      <c r="H105" s="18" t="n"/>
      <c r="I105" s="13" t="n"/>
      <c r="J105" s="13" t="n"/>
      <c r="K105" s="17">
        <f>IF(OR(F105="",I105&lt;&gt;"Por facturar"),"",TODAY()-F105)</f>
        <v/>
      </c>
    </row>
    <row r="106">
      <c r="A106" s="13" t="n"/>
      <c r="B106" s="13" t="n"/>
      <c r="C106" s="13" t="n"/>
      <c r="D106" s="13" t="n"/>
      <c r="E106" s="15" t="n"/>
      <c r="F106" s="15" t="n"/>
      <c r="G106" s="11">
        <f>IF(OR(E106="",F106=""),"",F106-E106+1)</f>
        <v/>
      </c>
      <c r="H106" s="18" t="n"/>
      <c r="I106" s="13" t="n"/>
      <c r="J106" s="13" t="n"/>
      <c r="K106" s="17">
        <f>IF(OR(F106="",I106&lt;&gt;"Por facturar"),"",TODAY()-F106)</f>
        <v/>
      </c>
    </row>
    <row r="107">
      <c r="A107" s="13" t="n"/>
      <c r="B107" s="13" t="n"/>
      <c r="C107" s="13" t="n"/>
      <c r="D107" s="13" t="n"/>
      <c r="E107" s="15" t="n"/>
      <c r="F107" s="15" t="n"/>
      <c r="G107" s="11">
        <f>IF(OR(E107="",F107=""),"",F107-E107+1)</f>
        <v/>
      </c>
      <c r="H107" s="18" t="n"/>
      <c r="I107" s="13" t="n"/>
      <c r="J107" s="13" t="n"/>
      <c r="K107" s="17">
        <f>IF(OR(F107="",I107&lt;&gt;"Por facturar"),"",TODAY()-F107)</f>
        <v/>
      </c>
    </row>
    <row r="108">
      <c r="A108" s="13" t="n"/>
      <c r="B108" s="13" t="n"/>
      <c r="C108" s="13" t="n"/>
      <c r="D108" s="13" t="n"/>
      <c r="E108" s="15" t="n"/>
      <c r="F108" s="15" t="n"/>
      <c r="G108" s="11">
        <f>IF(OR(E108="",F108=""),"",F108-E108+1)</f>
        <v/>
      </c>
      <c r="H108" s="18" t="n"/>
      <c r="I108" s="13" t="n"/>
      <c r="J108" s="13" t="n"/>
      <c r="K108" s="17">
        <f>IF(OR(F108="",I108&lt;&gt;"Por facturar"),"",TODAY()-F108)</f>
        <v/>
      </c>
    </row>
    <row r="109">
      <c r="A109" s="13" t="n"/>
      <c r="B109" s="13" t="n"/>
      <c r="C109" s="13" t="n"/>
      <c r="D109" s="13" t="n"/>
      <c r="E109" s="15" t="n"/>
      <c r="F109" s="15" t="n"/>
      <c r="G109" s="11">
        <f>IF(OR(E109="",F109=""),"",F109-E109+1)</f>
        <v/>
      </c>
      <c r="H109" s="18" t="n"/>
      <c r="I109" s="13" t="n"/>
      <c r="J109" s="13" t="n"/>
      <c r="K109" s="17">
        <f>IF(OR(F109="",I109&lt;&gt;"Por facturar"),"",TODAY()-F109)</f>
        <v/>
      </c>
    </row>
    <row r="110">
      <c r="A110" s="13" t="n"/>
      <c r="B110" s="13" t="n"/>
      <c r="C110" s="13" t="n"/>
      <c r="D110" s="13" t="n"/>
      <c r="E110" s="15" t="n"/>
      <c r="F110" s="15" t="n"/>
      <c r="G110" s="11">
        <f>IF(OR(E110="",F110=""),"",F110-E110+1)</f>
        <v/>
      </c>
      <c r="H110" s="18" t="n"/>
      <c r="I110" s="13" t="n"/>
      <c r="J110" s="13" t="n"/>
      <c r="K110" s="17">
        <f>IF(OR(F110="",I110&lt;&gt;"Por facturar"),"",TODAY()-F110)</f>
        <v/>
      </c>
    </row>
    <row r="111">
      <c r="A111" s="13" t="n"/>
      <c r="B111" s="13" t="n"/>
      <c r="C111" s="13" t="n"/>
      <c r="D111" s="13" t="n"/>
      <c r="E111" s="15" t="n"/>
      <c r="F111" s="15" t="n"/>
      <c r="G111" s="11">
        <f>IF(OR(E111="",F111=""),"",F111-E111+1)</f>
        <v/>
      </c>
      <c r="H111" s="18" t="n"/>
      <c r="I111" s="13" t="n"/>
      <c r="J111" s="13" t="n"/>
      <c r="K111" s="17">
        <f>IF(OR(F111="",I111&lt;&gt;"Por facturar"),"",TODAY()-F111)</f>
        <v/>
      </c>
    </row>
    <row r="112">
      <c r="A112" s="13" t="n"/>
      <c r="B112" s="13" t="n"/>
      <c r="C112" s="13" t="n"/>
      <c r="D112" s="13" t="n"/>
      <c r="E112" s="15" t="n"/>
      <c r="F112" s="15" t="n"/>
      <c r="G112" s="11">
        <f>IF(OR(E112="",F112=""),"",F112-E112+1)</f>
        <v/>
      </c>
      <c r="H112" s="18" t="n"/>
      <c r="I112" s="13" t="n"/>
      <c r="J112" s="13" t="n"/>
      <c r="K112" s="17">
        <f>IF(OR(F112="",I112&lt;&gt;"Por facturar"),"",TODAY()-F112)</f>
        <v/>
      </c>
    </row>
    <row r="113">
      <c r="A113" s="13" t="n"/>
      <c r="B113" s="13" t="n"/>
      <c r="C113" s="13" t="n"/>
      <c r="D113" s="13" t="n"/>
      <c r="E113" s="15" t="n"/>
      <c r="F113" s="15" t="n"/>
      <c r="G113" s="11">
        <f>IF(OR(E113="",F113=""),"",F113-E113+1)</f>
        <v/>
      </c>
      <c r="H113" s="18" t="n"/>
      <c r="I113" s="13" t="n"/>
      <c r="J113" s="13" t="n"/>
      <c r="K113" s="17">
        <f>IF(OR(F113="",I113&lt;&gt;"Por facturar"),"",TODAY()-F113)</f>
        <v/>
      </c>
    </row>
    <row r="114">
      <c r="A114" s="13" t="n"/>
      <c r="B114" s="13" t="n"/>
      <c r="C114" s="13" t="n"/>
      <c r="D114" s="13" t="n"/>
      <c r="E114" s="15" t="n"/>
      <c r="F114" s="15" t="n"/>
      <c r="G114" s="11">
        <f>IF(OR(E114="",F114=""),"",F114-E114+1)</f>
        <v/>
      </c>
      <c r="H114" s="18" t="n"/>
      <c r="I114" s="13" t="n"/>
      <c r="J114" s="13" t="n"/>
      <c r="K114" s="17">
        <f>IF(OR(F114="",I114&lt;&gt;"Por facturar"),"",TODAY()-F114)</f>
        <v/>
      </c>
    </row>
    <row r="115">
      <c r="A115" s="13" t="n"/>
      <c r="B115" s="13" t="n"/>
      <c r="C115" s="13" t="n"/>
      <c r="D115" s="13" t="n"/>
      <c r="E115" s="15" t="n"/>
      <c r="F115" s="15" t="n"/>
      <c r="G115" s="11">
        <f>IF(OR(E115="",F115=""),"",F115-E115+1)</f>
        <v/>
      </c>
      <c r="H115" s="18" t="n"/>
      <c r="I115" s="13" t="n"/>
      <c r="J115" s="13" t="n"/>
      <c r="K115" s="17">
        <f>IF(OR(F115="",I115&lt;&gt;"Por facturar"),"",TODAY()-F115)</f>
        <v/>
      </c>
    </row>
    <row r="116">
      <c r="A116" s="13" t="n"/>
      <c r="B116" s="13" t="n"/>
      <c r="C116" s="13" t="n"/>
      <c r="D116" s="13" t="n"/>
      <c r="E116" s="15" t="n"/>
      <c r="F116" s="15" t="n"/>
      <c r="G116" s="11">
        <f>IF(OR(E116="",F116=""),"",F116-E116+1)</f>
        <v/>
      </c>
      <c r="H116" s="18" t="n"/>
      <c r="I116" s="13" t="n"/>
      <c r="J116" s="13" t="n"/>
      <c r="K116" s="17">
        <f>IF(OR(F116="",I116&lt;&gt;"Por facturar"),"",TODAY()-F116)</f>
        <v/>
      </c>
    </row>
    <row r="117">
      <c r="A117" s="13" t="n"/>
      <c r="B117" s="13" t="n"/>
      <c r="C117" s="13" t="n"/>
      <c r="D117" s="13" t="n"/>
      <c r="E117" s="15" t="n"/>
      <c r="F117" s="15" t="n"/>
      <c r="G117" s="11">
        <f>IF(OR(E117="",F117=""),"",F117-E117+1)</f>
        <v/>
      </c>
      <c r="H117" s="18" t="n"/>
      <c r="I117" s="13" t="n"/>
      <c r="J117" s="13" t="n"/>
      <c r="K117" s="17">
        <f>IF(OR(F117="",I117&lt;&gt;"Por facturar"),"",TODAY()-F117)</f>
        <v/>
      </c>
    </row>
    <row r="118">
      <c r="A118" s="13" t="n"/>
      <c r="B118" s="13" t="n"/>
      <c r="C118" s="13" t="n"/>
      <c r="D118" s="13" t="n"/>
      <c r="E118" s="15" t="n"/>
      <c r="F118" s="15" t="n"/>
      <c r="G118" s="11">
        <f>IF(OR(E118="",F118=""),"",F118-E118+1)</f>
        <v/>
      </c>
      <c r="H118" s="18" t="n"/>
      <c r="I118" s="13" t="n"/>
      <c r="J118" s="13" t="n"/>
      <c r="K118" s="17">
        <f>IF(OR(F118="",I118&lt;&gt;"Por facturar"),"",TODAY()-F118)</f>
        <v/>
      </c>
    </row>
    <row r="119">
      <c r="A119" s="13" t="n"/>
      <c r="B119" s="13" t="n"/>
      <c r="C119" s="13" t="n"/>
      <c r="D119" s="13" t="n"/>
      <c r="E119" s="15" t="n"/>
      <c r="F119" s="15" t="n"/>
      <c r="G119" s="11">
        <f>IF(OR(E119="",F119=""),"",F119-E119+1)</f>
        <v/>
      </c>
      <c r="H119" s="18" t="n"/>
      <c r="I119" s="13" t="n"/>
      <c r="J119" s="13" t="n"/>
      <c r="K119" s="17">
        <f>IF(OR(F119="",I119&lt;&gt;"Por facturar"),"",TODAY()-F119)</f>
        <v/>
      </c>
    </row>
    <row r="120">
      <c r="A120" s="13" t="n"/>
      <c r="B120" s="13" t="n"/>
      <c r="C120" s="13" t="n"/>
      <c r="D120" s="13" t="n"/>
      <c r="E120" s="15" t="n"/>
      <c r="F120" s="15" t="n"/>
      <c r="G120" s="11">
        <f>IF(OR(E120="",F120=""),"",F120-E120+1)</f>
        <v/>
      </c>
      <c r="H120" s="18" t="n"/>
      <c r="I120" s="13" t="n"/>
      <c r="J120" s="13" t="n"/>
      <c r="K120" s="17">
        <f>IF(OR(F120="",I120&lt;&gt;"Por facturar"),"",TODAY()-F120)</f>
        <v/>
      </c>
    </row>
    <row r="121">
      <c r="A121" s="13" t="n"/>
      <c r="B121" s="13" t="n"/>
      <c r="C121" s="13" t="n"/>
      <c r="D121" s="13" t="n"/>
      <c r="E121" s="15" t="n"/>
      <c r="F121" s="15" t="n"/>
      <c r="G121" s="11">
        <f>IF(OR(E121="",F121=""),"",F121-E121+1)</f>
        <v/>
      </c>
      <c r="H121" s="18" t="n"/>
      <c r="I121" s="13" t="n"/>
      <c r="J121" s="13" t="n"/>
      <c r="K121" s="17">
        <f>IF(OR(F121="",I121&lt;&gt;"Por facturar"),"",TODAY()-F121)</f>
        <v/>
      </c>
    </row>
    <row r="122">
      <c r="A122" s="13" t="n"/>
      <c r="B122" s="13" t="n"/>
      <c r="C122" s="13" t="n"/>
      <c r="D122" s="13" t="n"/>
      <c r="E122" s="15" t="n"/>
      <c r="F122" s="15" t="n"/>
      <c r="G122" s="11">
        <f>IF(OR(E122="",F122=""),"",F122-E122+1)</f>
        <v/>
      </c>
      <c r="H122" s="18" t="n"/>
      <c r="I122" s="13" t="n"/>
      <c r="J122" s="13" t="n"/>
      <c r="K122" s="17">
        <f>IF(OR(F122="",I122&lt;&gt;"Por facturar"),"",TODAY()-F122)</f>
        <v/>
      </c>
    </row>
    <row r="123">
      <c r="A123" s="13" t="n"/>
      <c r="B123" s="13" t="n"/>
      <c r="C123" s="13" t="n"/>
      <c r="D123" s="13" t="n"/>
      <c r="E123" s="15" t="n"/>
      <c r="F123" s="15" t="n"/>
      <c r="G123" s="11">
        <f>IF(OR(E123="",F123=""),"",F123-E123+1)</f>
        <v/>
      </c>
      <c r="H123" s="18" t="n"/>
      <c r="I123" s="13" t="n"/>
      <c r="J123" s="13" t="n"/>
      <c r="K123" s="17">
        <f>IF(OR(F123="",I123&lt;&gt;"Por facturar"),"",TODAY()-F123)</f>
        <v/>
      </c>
    </row>
    <row r="124">
      <c r="A124" s="13" t="n"/>
      <c r="B124" s="13" t="n"/>
      <c r="C124" s="13" t="n"/>
      <c r="D124" s="13" t="n"/>
      <c r="E124" s="15" t="n"/>
      <c r="F124" s="15" t="n"/>
      <c r="G124" s="11">
        <f>IF(OR(E124="",F124=""),"",F124-E124+1)</f>
        <v/>
      </c>
      <c r="H124" s="18" t="n"/>
      <c r="I124" s="13" t="n"/>
      <c r="J124" s="13" t="n"/>
      <c r="K124" s="17">
        <f>IF(OR(F124="",I124&lt;&gt;"Por facturar"),"",TODAY()-F124)</f>
        <v/>
      </c>
    </row>
    <row r="125">
      <c r="A125" s="13" t="n"/>
      <c r="B125" s="13" t="n"/>
      <c r="C125" s="13" t="n"/>
      <c r="D125" s="13" t="n"/>
      <c r="E125" s="15" t="n"/>
      <c r="F125" s="15" t="n"/>
      <c r="G125" s="11">
        <f>IF(OR(E125="",F125=""),"",F125-E125+1)</f>
        <v/>
      </c>
      <c r="H125" s="18" t="n"/>
      <c r="I125" s="13" t="n"/>
      <c r="J125" s="13" t="n"/>
      <c r="K125" s="17">
        <f>IF(OR(F125="",I125&lt;&gt;"Por facturar"),"",TODAY()-F125)</f>
        <v/>
      </c>
    </row>
    <row r="126">
      <c r="A126" s="13" t="n"/>
      <c r="B126" s="13" t="n"/>
      <c r="C126" s="13" t="n"/>
      <c r="D126" s="13" t="n"/>
      <c r="E126" s="15" t="n"/>
      <c r="F126" s="15" t="n"/>
      <c r="G126" s="11">
        <f>IF(OR(E126="",F126=""),"",F126-E126+1)</f>
        <v/>
      </c>
      <c r="H126" s="18" t="n"/>
      <c r="I126" s="13" t="n"/>
      <c r="J126" s="13" t="n"/>
      <c r="K126" s="17">
        <f>IF(OR(F126="",I126&lt;&gt;"Por facturar"),"",TODAY()-F126)</f>
        <v/>
      </c>
    </row>
    <row r="127">
      <c r="A127" s="13" t="n"/>
      <c r="B127" s="13" t="n"/>
      <c r="C127" s="13" t="n"/>
      <c r="D127" s="13" t="n"/>
      <c r="E127" s="15" t="n"/>
      <c r="F127" s="15" t="n"/>
      <c r="G127" s="11">
        <f>IF(OR(E127="",F127=""),"",F127-E127+1)</f>
        <v/>
      </c>
      <c r="H127" s="18" t="n"/>
      <c r="I127" s="13" t="n"/>
      <c r="J127" s="13" t="n"/>
      <c r="K127" s="17">
        <f>IF(OR(F127="",I127&lt;&gt;"Por facturar"),"",TODAY()-F127)</f>
        <v/>
      </c>
    </row>
    <row r="128">
      <c r="A128" s="13" t="n"/>
      <c r="B128" s="13" t="n"/>
      <c r="C128" s="13" t="n"/>
      <c r="D128" s="13" t="n"/>
      <c r="E128" s="15" t="n"/>
      <c r="F128" s="15" t="n"/>
      <c r="G128" s="11">
        <f>IF(OR(E128="",F128=""),"",F128-E128+1)</f>
        <v/>
      </c>
      <c r="H128" s="18" t="n"/>
      <c r="I128" s="13" t="n"/>
      <c r="J128" s="13" t="n"/>
      <c r="K128" s="17">
        <f>IF(OR(F128="",I128&lt;&gt;"Por facturar"),"",TODAY()-F128)</f>
        <v/>
      </c>
    </row>
    <row r="129">
      <c r="A129" s="13" t="n"/>
      <c r="B129" s="13" t="n"/>
      <c r="C129" s="13" t="n"/>
      <c r="D129" s="13" t="n"/>
      <c r="E129" s="15" t="n"/>
      <c r="F129" s="15" t="n"/>
      <c r="G129" s="11">
        <f>IF(OR(E129="",F129=""),"",F129-E129+1)</f>
        <v/>
      </c>
      <c r="H129" s="18" t="n"/>
      <c r="I129" s="13" t="n"/>
      <c r="J129" s="13" t="n"/>
      <c r="K129" s="17">
        <f>IF(OR(F129="",I129&lt;&gt;"Por facturar"),"",TODAY()-F129)</f>
        <v/>
      </c>
    </row>
    <row r="130">
      <c r="A130" s="13" t="n"/>
      <c r="B130" s="13" t="n"/>
      <c r="C130" s="13" t="n"/>
      <c r="D130" s="13" t="n"/>
      <c r="E130" s="15" t="n"/>
      <c r="F130" s="15" t="n"/>
      <c r="G130" s="11">
        <f>IF(OR(E130="",F130=""),"",F130-E130+1)</f>
        <v/>
      </c>
      <c r="H130" s="18" t="n"/>
      <c r="I130" s="13" t="n"/>
      <c r="J130" s="13" t="n"/>
      <c r="K130" s="17">
        <f>IF(OR(F130="",I130&lt;&gt;"Por facturar"),"",TODAY()-F130)</f>
        <v/>
      </c>
    </row>
    <row r="131">
      <c r="A131" s="13" t="n"/>
      <c r="B131" s="13" t="n"/>
      <c r="C131" s="13" t="n"/>
      <c r="D131" s="13" t="n"/>
      <c r="E131" s="15" t="n"/>
      <c r="F131" s="15" t="n"/>
      <c r="G131" s="11">
        <f>IF(OR(E131="",F131=""),"",F131-E131+1)</f>
        <v/>
      </c>
      <c r="H131" s="18" t="n"/>
      <c r="I131" s="13" t="n"/>
      <c r="J131" s="13" t="n"/>
      <c r="K131" s="17">
        <f>IF(OR(F131="",I131&lt;&gt;"Por facturar"),"",TODAY()-F131)</f>
        <v/>
      </c>
    </row>
    <row r="132">
      <c r="A132" s="13" t="n"/>
      <c r="B132" s="13" t="n"/>
      <c r="C132" s="13" t="n"/>
      <c r="D132" s="13" t="n"/>
      <c r="E132" s="15" t="n"/>
      <c r="F132" s="15" t="n"/>
      <c r="G132" s="11">
        <f>IF(OR(E132="",F132=""),"",F132-E132+1)</f>
        <v/>
      </c>
      <c r="H132" s="18" t="n"/>
      <c r="I132" s="13" t="n"/>
      <c r="J132" s="13" t="n"/>
      <c r="K132" s="17">
        <f>IF(OR(F132="",I132&lt;&gt;"Por facturar"),"",TODAY()-F132)</f>
        <v/>
      </c>
    </row>
    <row r="133">
      <c r="A133" s="13" t="n"/>
      <c r="B133" s="13" t="n"/>
      <c r="C133" s="13" t="n"/>
      <c r="D133" s="13" t="n"/>
      <c r="E133" s="15" t="n"/>
      <c r="F133" s="15" t="n"/>
      <c r="G133" s="11">
        <f>IF(OR(E133="",F133=""),"",F133-E133+1)</f>
        <v/>
      </c>
      <c r="H133" s="18" t="n"/>
      <c r="I133" s="13" t="n"/>
      <c r="J133" s="13" t="n"/>
      <c r="K133" s="17">
        <f>IF(OR(F133="",I133&lt;&gt;"Por facturar"),"",TODAY()-F133)</f>
        <v/>
      </c>
    </row>
    <row r="134">
      <c r="A134" s="13" t="n"/>
      <c r="B134" s="13" t="n"/>
      <c r="C134" s="13" t="n"/>
      <c r="D134" s="13" t="n"/>
      <c r="E134" s="15" t="n"/>
      <c r="F134" s="15" t="n"/>
      <c r="G134" s="11">
        <f>IF(OR(E134="",F134=""),"",F134-E134+1)</f>
        <v/>
      </c>
      <c r="H134" s="18" t="n"/>
      <c r="I134" s="13" t="n"/>
      <c r="J134" s="13" t="n"/>
      <c r="K134" s="17">
        <f>IF(OR(F134="",I134&lt;&gt;"Por facturar"),"",TODAY()-F134)</f>
        <v/>
      </c>
    </row>
    <row r="135">
      <c r="A135" s="13" t="n"/>
      <c r="B135" s="13" t="n"/>
      <c r="C135" s="13" t="n"/>
      <c r="D135" s="13" t="n"/>
      <c r="E135" s="15" t="n"/>
      <c r="F135" s="15" t="n"/>
      <c r="G135" s="11">
        <f>IF(OR(E135="",F135=""),"",F135-E135+1)</f>
        <v/>
      </c>
      <c r="H135" s="18" t="n"/>
      <c r="I135" s="13" t="n"/>
      <c r="J135" s="13" t="n"/>
      <c r="K135" s="17">
        <f>IF(OR(F135="",I135&lt;&gt;"Por facturar"),"",TODAY()-F135)</f>
        <v/>
      </c>
    </row>
    <row r="136">
      <c r="A136" s="13" t="n"/>
      <c r="B136" s="13" t="n"/>
      <c r="C136" s="13" t="n"/>
      <c r="D136" s="13" t="n"/>
      <c r="E136" s="15" t="n"/>
      <c r="F136" s="15" t="n"/>
      <c r="G136" s="11">
        <f>IF(OR(E136="",F136=""),"",F136-E136+1)</f>
        <v/>
      </c>
      <c r="H136" s="18" t="n"/>
      <c r="I136" s="13" t="n"/>
      <c r="J136" s="13" t="n"/>
      <c r="K136" s="17">
        <f>IF(OR(F136="",I136&lt;&gt;"Por facturar"),"",TODAY()-F136)</f>
        <v/>
      </c>
    </row>
    <row r="137">
      <c r="A137" s="13" t="n"/>
      <c r="B137" s="13" t="n"/>
      <c r="C137" s="13" t="n"/>
      <c r="D137" s="13" t="n"/>
      <c r="E137" s="15" t="n"/>
      <c r="F137" s="15" t="n"/>
      <c r="G137" s="11">
        <f>IF(OR(E137="",F137=""),"",F137-E137+1)</f>
        <v/>
      </c>
      <c r="H137" s="18" t="n"/>
      <c r="I137" s="13" t="n"/>
      <c r="J137" s="13" t="n"/>
      <c r="K137" s="17">
        <f>IF(OR(F137="",I137&lt;&gt;"Por facturar"),"",TODAY()-F137)</f>
        <v/>
      </c>
    </row>
    <row r="138">
      <c r="A138" s="13" t="n"/>
      <c r="B138" s="13" t="n"/>
      <c r="C138" s="13" t="n"/>
      <c r="D138" s="13" t="n"/>
      <c r="E138" s="15" t="n"/>
      <c r="F138" s="15" t="n"/>
      <c r="G138" s="11">
        <f>IF(OR(E138="",F138=""),"",F138-E138+1)</f>
        <v/>
      </c>
      <c r="H138" s="18" t="n"/>
      <c r="I138" s="13" t="n"/>
      <c r="J138" s="13" t="n"/>
      <c r="K138" s="17">
        <f>IF(OR(F138="",I138&lt;&gt;"Por facturar"),"",TODAY()-F138)</f>
        <v/>
      </c>
    </row>
    <row r="139">
      <c r="A139" s="13" t="n"/>
      <c r="B139" s="13" t="n"/>
      <c r="C139" s="13" t="n"/>
      <c r="D139" s="13" t="n"/>
      <c r="E139" s="15" t="n"/>
      <c r="F139" s="15" t="n"/>
      <c r="G139" s="11">
        <f>IF(OR(E139="",F139=""),"",F139-E139+1)</f>
        <v/>
      </c>
      <c r="H139" s="18" t="n"/>
      <c r="I139" s="13" t="n"/>
      <c r="J139" s="13" t="n"/>
      <c r="K139" s="17">
        <f>IF(OR(F139="",I139&lt;&gt;"Por facturar"),"",TODAY()-F139)</f>
        <v/>
      </c>
    </row>
    <row r="140">
      <c r="A140" s="13" t="n"/>
      <c r="B140" s="13" t="n"/>
      <c r="C140" s="13" t="n"/>
      <c r="D140" s="13" t="n"/>
      <c r="E140" s="15" t="n"/>
      <c r="F140" s="15" t="n"/>
      <c r="G140" s="11">
        <f>IF(OR(E140="",F140=""),"",F140-E140+1)</f>
        <v/>
      </c>
      <c r="H140" s="18" t="n"/>
      <c r="I140" s="13" t="n"/>
      <c r="J140" s="13" t="n"/>
      <c r="K140" s="17">
        <f>IF(OR(F140="",I140&lt;&gt;"Por facturar"),"",TODAY()-F140)</f>
        <v/>
      </c>
    </row>
    <row r="141">
      <c r="A141" s="13" t="n"/>
      <c r="B141" s="13" t="n"/>
      <c r="C141" s="13" t="n"/>
      <c r="D141" s="13" t="n"/>
      <c r="E141" s="15" t="n"/>
      <c r="F141" s="15" t="n"/>
      <c r="G141" s="11">
        <f>IF(OR(E141="",F141=""),"",F141-E141+1)</f>
        <v/>
      </c>
      <c r="H141" s="18" t="n"/>
      <c r="I141" s="13" t="n"/>
      <c r="J141" s="13" t="n"/>
      <c r="K141" s="17">
        <f>IF(OR(F141="",I141&lt;&gt;"Por facturar"),"",TODAY()-F141)</f>
        <v/>
      </c>
    </row>
    <row r="142">
      <c r="A142" s="13" t="n"/>
      <c r="B142" s="13" t="n"/>
      <c r="C142" s="13" t="n"/>
      <c r="D142" s="13" t="n"/>
      <c r="E142" s="15" t="n"/>
      <c r="F142" s="15" t="n"/>
      <c r="G142" s="11">
        <f>IF(OR(E142="",F142=""),"",F142-E142+1)</f>
        <v/>
      </c>
      <c r="H142" s="18" t="n"/>
      <c r="I142" s="13" t="n"/>
      <c r="J142" s="13" t="n"/>
      <c r="K142" s="17">
        <f>IF(OR(F142="",I142&lt;&gt;"Por facturar"),"",TODAY()-F142)</f>
        <v/>
      </c>
    </row>
    <row r="143">
      <c r="A143" s="13" t="n"/>
      <c r="B143" s="13" t="n"/>
      <c r="C143" s="13" t="n"/>
      <c r="D143" s="13" t="n"/>
      <c r="E143" s="15" t="n"/>
      <c r="F143" s="15" t="n"/>
      <c r="G143" s="11">
        <f>IF(OR(E143="",F143=""),"",F143-E143+1)</f>
        <v/>
      </c>
      <c r="H143" s="18" t="n"/>
      <c r="I143" s="13" t="n"/>
      <c r="J143" s="13" t="n"/>
      <c r="K143" s="17">
        <f>IF(OR(F143="",I143&lt;&gt;"Por facturar"),"",TODAY()-F143)</f>
        <v/>
      </c>
    </row>
    <row r="144">
      <c r="A144" s="13" t="n"/>
      <c r="B144" s="13" t="n"/>
      <c r="C144" s="13" t="n"/>
      <c r="D144" s="13" t="n"/>
      <c r="E144" s="15" t="n"/>
      <c r="F144" s="15" t="n"/>
      <c r="G144" s="11">
        <f>IF(OR(E144="",F144=""),"",F144-E144+1)</f>
        <v/>
      </c>
      <c r="H144" s="18" t="n"/>
      <c r="I144" s="13" t="n"/>
      <c r="J144" s="13" t="n"/>
      <c r="K144" s="17">
        <f>IF(OR(F144="",I144&lt;&gt;"Por facturar"),"",TODAY()-F144)</f>
        <v/>
      </c>
    </row>
    <row r="145">
      <c r="A145" s="13" t="n"/>
      <c r="B145" s="13" t="n"/>
      <c r="C145" s="13" t="n"/>
      <c r="D145" s="13" t="n"/>
      <c r="E145" s="15" t="n"/>
      <c r="F145" s="15" t="n"/>
      <c r="G145" s="11">
        <f>IF(OR(E145="",F145=""),"",F145-E145+1)</f>
        <v/>
      </c>
      <c r="H145" s="18" t="n"/>
      <c r="I145" s="13" t="n"/>
      <c r="J145" s="13" t="n"/>
      <c r="K145" s="17">
        <f>IF(OR(F145="",I145&lt;&gt;"Por facturar"),"",TODAY()-F145)</f>
        <v/>
      </c>
    </row>
    <row r="146">
      <c r="A146" s="13" t="n"/>
      <c r="B146" s="13" t="n"/>
      <c r="C146" s="13" t="n"/>
      <c r="D146" s="13" t="n"/>
      <c r="E146" s="15" t="n"/>
      <c r="F146" s="15" t="n"/>
      <c r="G146" s="11">
        <f>IF(OR(E146="",F146=""),"",F146-E146+1)</f>
        <v/>
      </c>
      <c r="H146" s="18" t="n"/>
      <c r="I146" s="13" t="n"/>
      <c r="J146" s="13" t="n"/>
      <c r="K146" s="17">
        <f>IF(OR(F146="",I146&lt;&gt;"Por facturar"),"",TODAY()-F146)</f>
        <v/>
      </c>
    </row>
    <row r="147">
      <c r="A147" s="13" t="n"/>
      <c r="B147" s="13" t="n"/>
      <c r="C147" s="13" t="n"/>
      <c r="D147" s="13" t="n"/>
      <c r="E147" s="15" t="n"/>
      <c r="F147" s="15" t="n"/>
      <c r="G147" s="11">
        <f>IF(OR(E147="",F147=""),"",F147-E147+1)</f>
        <v/>
      </c>
      <c r="H147" s="18" t="n"/>
      <c r="I147" s="13" t="n"/>
      <c r="J147" s="13" t="n"/>
      <c r="K147" s="17">
        <f>IF(OR(F147="",I147&lt;&gt;"Por facturar"),"",TODAY()-F147)</f>
        <v/>
      </c>
    </row>
    <row r="148">
      <c r="A148" s="13" t="n"/>
      <c r="B148" s="13" t="n"/>
      <c r="C148" s="13" t="n"/>
      <c r="D148" s="13" t="n"/>
      <c r="E148" s="15" t="n"/>
      <c r="F148" s="15" t="n"/>
      <c r="G148" s="11">
        <f>IF(OR(E148="",F148=""),"",F148-E148+1)</f>
        <v/>
      </c>
      <c r="H148" s="18" t="n"/>
      <c r="I148" s="13" t="n"/>
      <c r="J148" s="13" t="n"/>
      <c r="K148" s="17">
        <f>IF(OR(F148="",I148&lt;&gt;"Por facturar"),"",TODAY()-F148)</f>
        <v/>
      </c>
    </row>
    <row r="149">
      <c r="A149" s="13" t="n"/>
      <c r="B149" s="13" t="n"/>
      <c r="C149" s="13" t="n"/>
      <c r="D149" s="13" t="n"/>
      <c r="E149" s="15" t="n"/>
      <c r="F149" s="15" t="n"/>
      <c r="G149" s="11">
        <f>IF(OR(E149="",F149=""),"",F149-E149+1)</f>
        <v/>
      </c>
      <c r="H149" s="18" t="n"/>
      <c r="I149" s="13" t="n"/>
      <c r="J149" s="13" t="n"/>
      <c r="K149" s="17">
        <f>IF(OR(F149="",I149&lt;&gt;"Por facturar"),"",TODAY()-F149)</f>
        <v/>
      </c>
    </row>
    <row r="150">
      <c r="A150" s="13" t="n"/>
      <c r="B150" s="13" t="n"/>
      <c r="C150" s="13" t="n"/>
      <c r="D150" s="13" t="n"/>
      <c r="E150" s="15" t="n"/>
      <c r="F150" s="15" t="n"/>
      <c r="G150" s="11">
        <f>IF(OR(E150="",F150=""),"",F150-E150+1)</f>
        <v/>
      </c>
      <c r="H150" s="18" t="n"/>
      <c r="I150" s="13" t="n"/>
      <c r="J150" s="13" t="n"/>
      <c r="K150" s="17">
        <f>IF(OR(F150="",I150&lt;&gt;"Por facturar"),"",TODAY()-F150)</f>
        <v/>
      </c>
    </row>
    <row r="151">
      <c r="A151" s="13" t="n"/>
      <c r="B151" s="13" t="n"/>
      <c r="C151" s="13" t="n"/>
      <c r="D151" s="13" t="n"/>
      <c r="E151" s="15" t="n"/>
      <c r="F151" s="15" t="n"/>
      <c r="G151" s="11">
        <f>IF(OR(E151="",F151=""),"",F151-E151+1)</f>
        <v/>
      </c>
      <c r="H151" s="18" t="n"/>
      <c r="I151" s="13" t="n"/>
      <c r="J151" s="13" t="n"/>
      <c r="K151" s="17">
        <f>IF(OR(F151="",I151&lt;&gt;"Por facturar"),"",TODAY()-F151)</f>
        <v/>
      </c>
    </row>
    <row r="152">
      <c r="A152" s="13" t="n"/>
      <c r="B152" s="13" t="n"/>
      <c r="C152" s="13" t="n"/>
      <c r="D152" s="13" t="n"/>
      <c r="E152" s="15" t="n"/>
      <c r="F152" s="15" t="n"/>
      <c r="G152" s="11">
        <f>IF(OR(E152="",F152=""),"",F152-E152+1)</f>
        <v/>
      </c>
      <c r="H152" s="18" t="n"/>
      <c r="I152" s="13" t="n"/>
      <c r="J152" s="13" t="n"/>
      <c r="K152" s="17">
        <f>IF(OR(F152="",I152&lt;&gt;"Por facturar"),"",TODAY()-F152)</f>
        <v/>
      </c>
    </row>
    <row r="153">
      <c r="A153" s="13" t="n"/>
      <c r="B153" s="13" t="n"/>
      <c r="C153" s="13" t="n"/>
      <c r="D153" s="13" t="n"/>
      <c r="E153" s="15" t="n"/>
      <c r="F153" s="15" t="n"/>
      <c r="G153" s="11">
        <f>IF(OR(E153="",F153=""),"",F153-E153+1)</f>
        <v/>
      </c>
      <c r="H153" s="18" t="n"/>
      <c r="I153" s="13" t="n"/>
      <c r="J153" s="13" t="n"/>
      <c r="K153" s="17">
        <f>IF(OR(F153="",I153&lt;&gt;"Por facturar"),"",TODAY()-F153)</f>
        <v/>
      </c>
    </row>
    <row r="154">
      <c r="A154" s="13" t="n"/>
      <c r="B154" s="13" t="n"/>
      <c r="C154" s="13" t="n"/>
      <c r="D154" s="13" t="n"/>
      <c r="E154" s="15" t="n"/>
      <c r="F154" s="15" t="n"/>
      <c r="G154" s="11">
        <f>IF(OR(E154="",F154=""),"",F154-E154+1)</f>
        <v/>
      </c>
      <c r="H154" s="18" t="n"/>
      <c r="I154" s="13" t="n"/>
      <c r="J154" s="13" t="n"/>
      <c r="K154" s="17">
        <f>IF(OR(F154="",I154&lt;&gt;"Por facturar"),"",TODAY()-F154)</f>
        <v/>
      </c>
    </row>
    <row r="155">
      <c r="A155" s="13" t="n"/>
      <c r="B155" s="13" t="n"/>
      <c r="C155" s="13" t="n"/>
      <c r="D155" s="13" t="n"/>
      <c r="E155" s="15" t="n"/>
      <c r="F155" s="15" t="n"/>
      <c r="G155" s="11">
        <f>IF(OR(E155="",F155=""),"",F155-E155+1)</f>
        <v/>
      </c>
      <c r="H155" s="18" t="n"/>
      <c r="I155" s="13" t="n"/>
      <c r="J155" s="13" t="n"/>
      <c r="K155" s="17">
        <f>IF(OR(F155="",I155&lt;&gt;"Por facturar"),"",TODAY()-F155)</f>
        <v/>
      </c>
    </row>
    <row r="156">
      <c r="A156" s="13" t="n"/>
      <c r="B156" s="13" t="n"/>
      <c r="C156" s="13" t="n"/>
      <c r="D156" s="13" t="n"/>
      <c r="E156" s="15" t="n"/>
      <c r="F156" s="15" t="n"/>
      <c r="G156" s="11">
        <f>IF(OR(E156="",F156=""),"",F156-E156+1)</f>
        <v/>
      </c>
      <c r="H156" s="18" t="n"/>
      <c r="I156" s="13" t="n"/>
      <c r="J156" s="13" t="n"/>
      <c r="K156" s="17">
        <f>IF(OR(F156="",I156&lt;&gt;"Por facturar"),"",TODAY()-F156)</f>
        <v/>
      </c>
    </row>
    <row r="157">
      <c r="A157" s="13" t="n"/>
      <c r="B157" s="13" t="n"/>
      <c r="C157" s="13" t="n"/>
      <c r="D157" s="13" t="n"/>
      <c r="E157" s="15" t="n"/>
      <c r="F157" s="15" t="n"/>
      <c r="G157" s="11">
        <f>IF(OR(E157="",F157=""),"",F157-E157+1)</f>
        <v/>
      </c>
      <c r="H157" s="18" t="n"/>
      <c r="I157" s="13" t="n"/>
      <c r="J157" s="13" t="n"/>
      <c r="K157" s="17">
        <f>IF(OR(F157="",I157&lt;&gt;"Por facturar"),"",TODAY()-F157)</f>
        <v/>
      </c>
    </row>
    <row r="158">
      <c r="A158" s="13" t="n"/>
      <c r="B158" s="13" t="n"/>
      <c r="C158" s="13" t="n"/>
      <c r="D158" s="13" t="n"/>
      <c r="E158" s="15" t="n"/>
      <c r="F158" s="15" t="n"/>
      <c r="G158" s="11">
        <f>IF(OR(E158="",F158=""),"",F158-E158+1)</f>
        <v/>
      </c>
      <c r="H158" s="18" t="n"/>
      <c r="I158" s="13" t="n"/>
      <c r="J158" s="13" t="n"/>
      <c r="K158" s="17">
        <f>IF(OR(F158="",I158&lt;&gt;"Por facturar"),"",TODAY()-F158)</f>
        <v/>
      </c>
    </row>
    <row r="159">
      <c r="A159" s="13" t="n"/>
      <c r="B159" s="13" t="n"/>
      <c r="C159" s="13" t="n"/>
      <c r="D159" s="13" t="n"/>
      <c r="E159" s="15" t="n"/>
      <c r="F159" s="15" t="n"/>
      <c r="G159" s="11">
        <f>IF(OR(E159="",F159=""),"",F159-E159+1)</f>
        <v/>
      </c>
      <c r="H159" s="18" t="n"/>
      <c r="I159" s="13" t="n"/>
      <c r="J159" s="13" t="n"/>
      <c r="K159" s="17">
        <f>IF(OR(F159="",I159&lt;&gt;"Por facturar"),"",TODAY()-F159)</f>
        <v/>
      </c>
    </row>
    <row r="160">
      <c r="A160" s="13" t="n"/>
      <c r="B160" s="13" t="n"/>
      <c r="C160" s="13" t="n"/>
      <c r="D160" s="13" t="n"/>
      <c r="E160" s="15" t="n"/>
      <c r="F160" s="15" t="n"/>
      <c r="G160" s="11">
        <f>IF(OR(E160="",F160=""),"",F160-E160+1)</f>
        <v/>
      </c>
      <c r="H160" s="18" t="n"/>
      <c r="I160" s="13" t="n"/>
      <c r="J160" s="13" t="n"/>
      <c r="K160" s="17">
        <f>IF(OR(F160="",I160&lt;&gt;"Por facturar"),"",TODAY()-F160)</f>
        <v/>
      </c>
    </row>
    <row r="161">
      <c r="A161" s="13" t="n"/>
      <c r="B161" s="13" t="n"/>
      <c r="C161" s="13" t="n"/>
      <c r="D161" s="13" t="n"/>
      <c r="E161" s="15" t="n"/>
      <c r="F161" s="15" t="n"/>
      <c r="G161" s="11">
        <f>IF(OR(E161="",F161=""),"",F161-E161+1)</f>
        <v/>
      </c>
      <c r="H161" s="18" t="n"/>
      <c r="I161" s="13" t="n"/>
      <c r="J161" s="13" t="n"/>
      <c r="K161" s="17">
        <f>IF(OR(F161="",I161&lt;&gt;"Por facturar"),"",TODAY()-F161)</f>
        <v/>
      </c>
    </row>
    <row r="162">
      <c r="A162" s="13" t="n"/>
      <c r="B162" s="13" t="n"/>
      <c r="C162" s="13" t="n"/>
      <c r="D162" s="13" t="n"/>
      <c r="E162" s="15" t="n"/>
      <c r="F162" s="15" t="n"/>
      <c r="G162" s="11">
        <f>IF(OR(E162="",F162=""),"",F162-E162+1)</f>
        <v/>
      </c>
      <c r="H162" s="18" t="n"/>
      <c r="I162" s="13" t="n"/>
      <c r="J162" s="13" t="n"/>
      <c r="K162" s="17">
        <f>IF(OR(F162="",I162&lt;&gt;"Por facturar"),"",TODAY()-F162)</f>
        <v/>
      </c>
    </row>
    <row r="163">
      <c r="A163" s="13" t="n"/>
      <c r="B163" s="13" t="n"/>
      <c r="C163" s="13" t="n"/>
      <c r="D163" s="13" t="n"/>
      <c r="E163" s="15" t="n"/>
      <c r="F163" s="15" t="n"/>
      <c r="G163" s="11">
        <f>IF(OR(E163="",F163=""),"",F163-E163+1)</f>
        <v/>
      </c>
      <c r="H163" s="18" t="n"/>
      <c r="I163" s="13" t="n"/>
      <c r="J163" s="13" t="n"/>
      <c r="K163" s="17">
        <f>IF(OR(F163="",I163&lt;&gt;"Por facturar"),"",TODAY()-F163)</f>
        <v/>
      </c>
    </row>
    <row r="164">
      <c r="A164" s="13" t="n"/>
      <c r="B164" s="13" t="n"/>
      <c r="C164" s="13" t="n"/>
      <c r="D164" s="13" t="n"/>
      <c r="E164" s="15" t="n"/>
      <c r="F164" s="15" t="n"/>
      <c r="G164" s="11">
        <f>IF(OR(E164="",F164=""),"",F164-E164+1)</f>
        <v/>
      </c>
      <c r="H164" s="18" t="n"/>
      <c r="I164" s="13" t="n"/>
      <c r="J164" s="13" t="n"/>
      <c r="K164" s="17">
        <f>IF(OR(F164="",I164&lt;&gt;"Por facturar"),"",TODAY()-F164)</f>
        <v/>
      </c>
    </row>
    <row r="165">
      <c r="A165" s="13" t="n"/>
      <c r="B165" s="13" t="n"/>
      <c r="C165" s="13" t="n"/>
      <c r="D165" s="13" t="n"/>
      <c r="E165" s="15" t="n"/>
      <c r="F165" s="15" t="n"/>
      <c r="G165" s="11">
        <f>IF(OR(E165="",F165=""),"",F165-E165+1)</f>
        <v/>
      </c>
      <c r="H165" s="18" t="n"/>
      <c r="I165" s="13" t="n"/>
      <c r="J165" s="13" t="n"/>
      <c r="K165" s="17">
        <f>IF(OR(F165="",I165&lt;&gt;"Por facturar"),"",TODAY()-F165)</f>
        <v/>
      </c>
    </row>
    <row r="166">
      <c r="A166" s="13" t="n"/>
      <c r="B166" s="13" t="n"/>
      <c r="C166" s="13" t="n"/>
      <c r="D166" s="13" t="n"/>
      <c r="E166" s="15" t="n"/>
      <c r="F166" s="15" t="n"/>
      <c r="G166" s="11">
        <f>IF(OR(E166="",F166=""),"",F166-E166+1)</f>
        <v/>
      </c>
      <c r="H166" s="18" t="n"/>
      <c r="I166" s="13" t="n"/>
      <c r="J166" s="13" t="n"/>
      <c r="K166" s="17">
        <f>IF(OR(F166="",I166&lt;&gt;"Por facturar"),"",TODAY()-F166)</f>
        <v/>
      </c>
    </row>
    <row r="167">
      <c r="A167" s="13" t="n"/>
      <c r="B167" s="13" t="n"/>
      <c r="C167" s="13" t="n"/>
      <c r="D167" s="13" t="n"/>
      <c r="E167" s="15" t="n"/>
      <c r="F167" s="15" t="n"/>
      <c r="G167" s="11">
        <f>IF(OR(E167="",F167=""),"",F167-E167+1)</f>
        <v/>
      </c>
      <c r="H167" s="18" t="n"/>
      <c r="I167" s="13" t="n"/>
      <c r="J167" s="13" t="n"/>
      <c r="K167" s="17">
        <f>IF(OR(F167="",I167&lt;&gt;"Por facturar"),"",TODAY()-F167)</f>
        <v/>
      </c>
    </row>
    <row r="168">
      <c r="A168" s="13" t="n"/>
      <c r="B168" s="13" t="n"/>
      <c r="C168" s="13" t="n"/>
      <c r="D168" s="13" t="n"/>
      <c r="E168" s="15" t="n"/>
      <c r="F168" s="15" t="n"/>
      <c r="G168" s="11">
        <f>IF(OR(E168="",F168=""),"",F168-E168+1)</f>
        <v/>
      </c>
      <c r="H168" s="18" t="n"/>
      <c r="I168" s="13" t="n"/>
      <c r="J168" s="13" t="n"/>
      <c r="K168" s="17">
        <f>IF(OR(F168="",I168&lt;&gt;"Por facturar"),"",TODAY()-F168)</f>
        <v/>
      </c>
    </row>
    <row r="169">
      <c r="A169" s="13" t="n"/>
      <c r="B169" s="13" t="n"/>
      <c r="C169" s="13" t="n"/>
      <c r="D169" s="13" t="n"/>
      <c r="E169" s="15" t="n"/>
      <c r="F169" s="15" t="n"/>
      <c r="G169" s="11">
        <f>IF(OR(E169="",F169=""),"",F169-E169+1)</f>
        <v/>
      </c>
      <c r="H169" s="18" t="n"/>
      <c r="I169" s="13" t="n"/>
      <c r="J169" s="13" t="n"/>
      <c r="K169" s="17">
        <f>IF(OR(F169="",I169&lt;&gt;"Por facturar"),"",TODAY()-F169)</f>
        <v/>
      </c>
    </row>
    <row r="170">
      <c r="A170" s="13" t="n"/>
      <c r="B170" s="13" t="n"/>
      <c r="C170" s="13" t="n"/>
      <c r="D170" s="13" t="n"/>
      <c r="E170" s="15" t="n"/>
      <c r="F170" s="15" t="n"/>
      <c r="G170" s="11">
        <f>IF(OR(E170="",F170=""),"",F170-E170+1)</f>
        <v/>
      </c>
      <c r="H170" s="18" t="n"/>
      <c r="I170" s="13" t="n"/>
      <c r="J170" s="13" t="n"/>
      <c r="K170" s="17">
        <f>IF(OR(F170="",I170&lt;&gt;"Por facturar"),"",TODAY()-F170)</f>
        <v/>
      </c>
    </row>
    <row r="171">
      <c r="A171" s="13" t="n"/>
      <c r="B171" s="13" t="n"/>
      <c r="C171" s="13" t="n"/>
      <c r="D171" s="13" t="n"/>
      <c r="E171" s="15" t="n"/>
      <c r="F171" s="15" t="n"/>
      <c r="G171" s="11">
        <f>IF(OR(E171="",F171=""),"",F171-E171+1)</f>
        <v/>
      </c>
      <c r="H171" s="18" t="n"/>
      <c r="I171" s="13" t="n"/>
      <c r="J171" s="13" t="n"/>
      <c r="K171" s="17">
        <f>IF(OR(F171="",I171&lt;&gt;"Por facturar"),"",TODAY()-F171)</f>
        <v/>
      </c>
    </row>
    <row r="172">
      <c r="A172" s="13" t="n"/>
      <c r="B172" s="13" t="n"/>
      <c r="C172" s="13" t="n"/>
      <c r="D172" s="13" t="n"/>
      <c r="E172" s="15" t="n"/>
      <c r="F172" s="15" t="n"/>
      <c r="G172" s="11">
        <f>IF(OR(E172="",F172=""),"",F172-E172+1)</f>
        <v/>
      </c>
      <c r="H172" s="18" t="n"/>
      <c r="I172" s="13" t="n"/>
      <c r="J172" s="13" t="n"/>
      <c r="K172" s="17">
        <f>IF(OR(F172="",I172&lt;&gt;"Por facturar"),"",TODAY()-F172)</f>
        <v/>
      </c>
    </row>
    <row r="173">
      <c r="A173" s="13" t="n"/>
      <c r="B173" s="13" t="n"/>
      <c r="C173" s="13" t="n"/>
      <c r="D173" s="13" t="n"/>
      <c r="E173" s="15" t="n"/>
      <c r="F173" s="15" t="n"/>
      <c r="G173" s="11">
        <f>IF(OR(E173="",F173=""),"",F173-E173+1)</f>
        <v/>
      </c>
      <c r="H173" s="18" t="n"/>
      <c r="I173" s="13" t="n"/>
      <c r="J173" s="13" t="n"/>
      <c r="K173" s="17">
        <f>IF(OR(F173="",I173&lt;&gt;"Por facturar"),"",TODAY()-F173)</f>
        <v/>
      </c>
    </row>
    <row r="174">
      <c r="A174" s="13" t="n"/>
      <c r="B174" s="13" t="n"/>
      <c r="C174" s="13" t="n"/>
      <c r="D174" s="13" t="n"/>
      <c r="E174" s="15" t="n"/>
      <c r="F174" s="15" t="n"/>
      <c r="G174" s="11">
        <f>IF(OR(E174="",F174=""),"",F174-E174+1)</f>
        <v/>
      </c>
      <c r="H174" s="18" t="n"/>
      <c r="I174" s="13" t="n"/>
      <c r="J174" s="13" t="n"/>
      <c r="K174" s="17">
        <f>IF(OR(F174="",I174&lt;&gt;"Por facturar"),"",TODAY()-F174)</f>
        <v/>
      </c>
    </row>
    <row r="175">
      <c r="A175" s="13" t="n"/>
      <c r="B175" s="13" t="n"/>
      <c r="C175" s="13" t="n"/>
      <c r="D175" s="13" t="n"/>
      <c r="E175" s="15" t="n"/>
      <c r="F175" s="15" t="n"/>
      <c r="G175" s="11">
        <f>IF(OR(E175="",F175=""),"",F175-E175+1)</f>
        <v/>
      </c>
      <c r="H175" s="18" t="n"/>
      <c r="I175" s="13" t="n"/>
      <c r="J175" s="13" t="n"/>
      <c r="K175" s="17">
        <f>IF(OR(F175="",I175&lt;&gt;"Por facturar"),"",TODAY()-F175)</f>
        <v/>
      </c>
    </row>
    <row r="176">
      <c r="A176" s="13" t="n"/>
      <c r="B176" s="13" t="n"/>
      <c r="C176" s="13" t="n"/>
      <c r="D176" s="13" t="n"/>
      <c r="E176" s="15" t="n"/>
      <c r="F176" s="15" t="n"/>
      <c r="G176" s="11">
        <f>IF(OR(E176="",F176=""),"",F176-E176+1)</f>
        <v/>
      </c>
      <c r="H176" s="18" t="n"/>
      <c r="I176" s="13" t="n"/>
      <c r="J176" s="13" t="n"/>
      <c r="K176" s="17">
        <f>IF(OR(F176="",I176&lt;&gt;"Por facturar"),"",TODAY()-F176)</f>
        <v/>
      </c>
    </row>
    <row r="177">
      <c r="A177" s="13" t="n"/>
      <c r="B177" s="13" t="n"/>
      <c r="C177" s="13" t="n"/>
      <c r="D177" s="13" t="n"/>
      <c r="E177" s="15" t="n"/>
      <c r="F177" s="15" t="n"/>
      <c r="G177" s="11">
        <f>IF(OR(E177="",F177=""),"",F177-E177+1)</f>
        <v/>
      </c>
      <c r="H177" s="18" t="n"/>
      <c r="I177" s="13" t="n"/>
      <c r="J177" s="13" t="n"/>
      <c r="K177" s="17">
        <f>IF(OR(F177="",I177&lt;&gt;"Por facturar"),"",TODAY()-F177)</f>
        <v/>
      </c>
    </row>
    <row r="178">
      <c r="A178" s="13" t="n"/>
      <c r="B178" s="13" t="n"/>
      <c r="C178" s="13" t="n"/>
      <c r="D178" s="13" t="n"/>
      <c r="E178" s="15" t="n"/>
      <c r="F178" s="15" t="n"/>
      <c r="G178" s="11">
        <f>IF(OR(E178="",F178=""),"",F178-E178+1)</f>
        <v/>
      </c>
      <c r="H178" s="18" t="n"/>
      <c r="I178" s="13" t="n"/>
      <c r="J178" s="13" t="n"/>
      <c r="K178" s="17">
        <f>IF(OR(F178="",I178&lt;&gt;"Por facturar"),"",TODAY()-F178)</f>
        <v/>
      </c>
    </row>
    <row r="179">
      <c r="A179" s="13" t="n"/>
      <c r="B179" s="13" t="n"/>
      <c r="C179" s="13" t="n"/>
      <c r="D179" s="13" t="n"/>
      <c r="E179" s="15" t="n"/>
      <c r="F179" s="15" t="n"/>
      <c r="G179" s="11">
        <f>IF(OR(E179="",F179=""),"",F179-E179+1)</f>
        <v/>
      </c>
      <c r="H179" s="18" t="n"/>
      <c r="I179" s="13" t="n"/>
      <c r="J179" s="13" t="n"/>
      <c r="K179" s="17">
        <f>IF(OR(F179="",I179&lt;&gt;"Por facturar"),"",TODAY()-F179)</f>
        <v/>
      </c>
    </row>
    <row r="180">
      <c r="A180" s="13" t="n"/>
      <c r="B180" s="13" t="n"/>
      <c r="C180" s="13" t="n"/>
      <c r="D180" s="13" t="n"/>
      <c r="E180" s="15" t="n"/>
      <c r="F180" s="15" t="n"/>
      <c r="G180" s="11">
        <f>IF(OR(E180="",F180=""),"",F180-E180+1)</f>
        <v/>
      </c>
      <c r="H180" s="18" t="n"/>
      <c r="I180" s="13" t="n"/>
      <c r="J180" s="13" t="n"/>
      <c r="K180" s="17">
        <f>IF(OR(F180="",I180&lt;&gt;"Por facturar"),"",TODAY()-F180)</f>
        <v/>
      </c>
    </row>
    <row r="181">
      <c r="A181" s="13" t="n"/>
      <c r="B181" s="13" t="n"/>
      <c r="C181" s="13" t="n"/>
      <c r="D181" s="13" t="n"/>
      <c r="E181" s="15" t="n"/>
      <c r="F181" s="15" t="n"/>
      <c r="G181" s="11">
        <f>IF(OR(E181="",F181=""),"",F181-E181+1)</f>
        <v/>
      </c>
      <c r="H181" s="18" t="n"/>
      <c r="I181" s="13" t="n"/>
      <c r="J181" s="13" t="n"/>
      <c r="K181" s="17">
        <f>IF(OR(F181="",I181&lt;&gt;"Por facturar"),"",TODAY()-F181)</f>
        <v/>
      </c>
    </row>
    <row r="182">
      <c r="A182" s="13" t="n"/>
      <c r="B182" s="13" t="n"/>
      <c r="C182" s="13" t="n"/>
      <c r="D182" s="13" t="n"/>
      <c r="E182" s="15" t="n"/>
      <c r="F182" s="15" t="n"/>
      <c r="G182" s="11">
        <f>IF(OR(E182="",F182=""),"",F182-E182+1)</f>
        <v/>
      </c>
      <c r="H182" s="18" t="n"/>
      <c r="I182" s="13" t="n"/>
      <c r="J182" s="13" t="n"/>
      <c r="K182" s="17">
        <f>IF(OR(F182="",I182&lt;&gt;"Por facturar"),"",TODAY()-F182)</f>
        <v/>
      </c>
    </row>
    <row r="183">
      <c r="A183" s="13" t="n"/>
      <c r="B183" s="13" t="n"/>
      <c r="C183" s="13" t="n"/>
      <c r="D183" s="13" t="n"/>
      <c r="E183" s="15" t="n"/>
      <c r="F183" s="15" t="n"/>
      <c r="G183" s="11">
        <f>IF(OR(E183="",F183=""),"",F183-E183+1)</f>
        <v/>
      </c>
      <c r="H183" s="18" t="n"/>
      <c r="I183" s="13" t="n"/>
      <c r="J183" s="13" t="n"/>
      <c r="K183" s="17">
        <f>IF(OR(F183="",I183&lt;&gt;"Por facturar"),"",TODAY()-F183)</f>
        <v/>
      </c>
    </row>
    <row r="184">
      <c r="A184" s="13" t="n"/>
      <c r="B184" s="13" t="n"/>
      <c r="C184" s="13" t="n"/>
      <c r="D184" s="13" t="n"/>
      <c r="E184" s="15" t="n"/>
      <c r="F184" s="15" t="n"/>
      <c r="G184" s="11">
        <f>IF(OR(E184="",F184=""),"",F184-E184+1)</f>
        <v/>
      </c>
      <c r="H184" s="18" t="n"/>
      <c r="I184" s="13" t="n"/>
      <c r="J184" s="13" t="n"/>
      <c r="K184" s="17">
        <f>IF(OR(F184="",I184&lt;&gt;"Por facturar"),"",TODAY()-F184)</f>
        <v/>
      </c>
    </row>
    <row r="185">
      <c r="A185" s="13" t="n"/>
      <c r="B185" s="13" t="n"/>
      <c r="C185" s="13" t="n"/>
      <c r="D185" s="13" t="n"/>
      <c r="E185" s="15" t="n"/>
      <c r="F185" s="15" t="n"/>
      <c r="G185" s="11">
        <f>IF(OR(E185="",F185=""),"",F185-E185+1)</f>
        <v/>
      </c>
      <c r="H185" s="18" t="n"/>
      <c r="I185" s="13" t="n"/>
      <c r="J185" s="13" t="n"/>
      <c r="K185" s="17">
        <f>IF(OR(F185="",I185&lt;&gt;"Por facturar"),"",TODAY()-F185)</f>
        <v/>
      </c>
    </row>
    <row r="186">
      <c r="A186" s="13" t="n"/>
      <c r="B186" s="13" t="n"/>
      <c r="C186" s="13" t="n"/>
      <c r="D186" s="13" t="n"/>
      <c r="E186" s="15" t="n"/>
      <c r="F186" s="15" t="n"/>
      <c r="G186" s="11">
        <f>IF(OR(E186="",F186=""),"",F186-E186+1)</f>
        <v/>
      </c>
      <c r="H186" s="18" t="n"/>
      <c r="I186" s="13" t="n"/>
      <c r="J186" s="13" t="n"/>
      <c r="K186" s="17">
        <f>IF(OR(F186="",I186&lt;&gt;"Por facturar"),"",TODAY()-F186)</f>
        <v/>
      </c>
    </row>
    <row r="187">
      <c r="A187" s="13" t="n"/>
      <c r="B187" s="13" t="n"/>
      <c r="C187" s="13" t="n"/>
      <c r="D187" s="13" t="n"/>
      <c r="E187" s="15" t="n"/>
      <c r="F187" s="15" t="n"/>
      <c r="G187" s="11">
        <f>IF(OR(E187="",F187=""),"",F187-E187+1)</f>
        <v/>
      </c>
      <c r="H187" s="18" t="n"/>
      <c r="I187" s="13" t="n"/>
      <c r="J187" s="13" t="n"/>
      <c r="K187" s="17">
        <f>IF(OR(F187="",I187&lt;&gt;"Por facturar"),"",TODAY()-F187)</f>
        <v/>
      </c>
    </row>
    <row r="188">
      <c r="A188" s="13" t="n"/>
      <c r="B188" s="13" t="n"/>
      <c r="C188" s="13" t="n"/>
      <c r="D188" s="13" t="n"/>
      <c r="E188" s="15" t="n"/>
      <c r="F188" s="15" t="n"/>
      <c r="G188" s="11">
        <f>IF(OR(E188="",F188=""),"",F188-E188+1)</f>
        <v/>
      </c>
      <c r="H188" s="18" t="n"/>
      <c r="I188" s="13" t="n"/>
      <c r="J188" s="13" t="n"/>
      <c r="K188" s="17">
        <f>IF(OR(F188="",I188&lt;&gt;"Por facturar"),"",TODAY()-F188)</f>
        <v/>
      </c>
    </row>
    <row r="189">
      <c r="A189" s="13" t="n"/>
      <c r="B189" s="13" t="n"/>
      <c r="C189" s="13" t="n"/>
      <c r="D189" s="13" t="n"/>
      <c r="E189" s="15" t="n"/>
      <c r="F189" s="15" t="n"/>
      <c r="G189" s="11">
        <f>IF(OR(E189="",F189=""),"",F189-E189+1)</f>
        <v/>
      </c>
      <c r="H189" s="18" t="n"/>
      <c r="I189" s="13" t="n"/>
      <c r="J189" s="13" t="n"/>
      <c r="K189" s="17">
        <f>IF(OR(F189="",I189&lt;&gt;"Por facturar"),"",TODAY()-F189)</f>
        <v/>
      </c>
    </row>
    <row r="190">
      <c r="A190" s="13" t="n"/>
      <c r="B190" s="13" t="n"/>
      <c r="C190" s="13" t="n"/>
      <c r="D190" s="13" t="n"/>
      <c r="E190" s="15" t="n"/>
      <c r="F190" s="15" t="n"/>
      <c r="G190" s="11">
        <f>IF(OR(E190="",F190=""),"",F190-E190+1)</f>
        <v/>
      </c>
      <c r="H190" s="18" t="n"/>
      <c r="I190" s="13" t="n"/>
      <c r="J190" s="13" t="n"/>
      <c r="K190" s="17">
        <f>IF(OR(F190="",I190&lt;&gt;"Por facturar"),"",TODAY()-F190)</f>
        <v/>
      </c>
    </row>
    <row r="191">
      <c r="A191" s="13" t="n"/>
      <c r="B191" s="13" t="n"/>
      <c r="C191" s="13" t="n"/>
      <c r="D191" s="13" t="n"/>
      <c r="E191" s="15" t="n"/>
      <c r="F191" s="15" t="n"/>
      <c r="G191" s="11">
        <f>IF(OR(E191="",F191=""),"",F191-E191+1)</f>
        <v/>
      </c>
      <c r="H191" s="18" t="n"/>
      <c r="I191" s="13" t="n"/>
      <c r="J191" s="13" t="n"/>
      <c r="K191" s="17">
        <f>IF(OR(F191="",I191&lt;&gt;"Por facturar"),"",TODAY()-F191)</f>
        <v/>
      </c>
    </row>
    <row r="192">
      <c r="A192" s="13" t="n"/>
      <c r="B192" s="13" t="n"/>
      <c r="C192" s="13" t="n"/>
      <c r="D192" s="13" t="n"/>
      <c r="E192" s="15" t="n"/>
      <c r="F192" s="15" t="n"/>
      <c r="G192" s="11">
        <f>IF(OR(E192="",F192=""),"",F192-E192+1)</f>
        <v/>
      </c>
      <c r="H192" s="18" t="n"/>
      <c r="I192" s="13" t="n"/>
      <c r="J192" s="13" t="n"/>
      <c r="K192" s="17">
        <f>IF(OR(F192="",I192&lt;&gt;"Por facturar"),"",TODAY()-F192)</f>
        <v/>
      </c>
    </row>
    <row r="193">
      <c r="A193" s="13" t="n"/>
      <c r="B193" s="13" t="n"/>
      <c r="C193" s="13" t="n"/>
      <c r="D193" s="13" t="n"/>
      <c r="E193" s="15" t="n"/>
      <c r="F193" s="15" t="n"/>
      <c r="G193" s="11">
        <f>IF(OR(E193="",F193=""),"",F193-E193+1)</f>
        <v/>
      </c>
      <c r="H193" s="18" t="n"/>
      <c r="I193" s="13" t="n"/>
      <c r="J193" s="13" t="n"/>
      <c r="K193" s="17">
        <f>IF(OR(F193="",I193&lt;&gt;"Por facturar"),"",TODAY()-F193)</f>
        <v/>
      </c>
    </row>
    <row r="194">
      <c r="A194" s="13" t="n"/>
      <c r="B194" s="13" t="n"/>
      <c r="C194" s="13" t="n"/>
      <c r="D194" s="13" t="n"/>
      <c r="E194" s="15" t="n"/>
      <c r="F194" s="15" t="n"/>
      <c r="G194" s="11">
        <f>IF(OR(E194="",F194=""),"",F194-E194+1)</f>
        <v/>
      </c>
      <c r="H194" s="18" t="n"/>
      <c r="I194" s="13" t="n"/>
      <c r="J194" s="13" t="n"/>
      <c r="K194" s="17">
        <f>IF(OR(F194="",I194&lt;&gt;"Por facturar"),"",TODAY()-F194)</f>
        <v/>
      </c>
    </row>
    <row r="195">
      <c r="A195" s="13" t="n"/>
      <c r="B195" s="13" t="n"/>
      <c r="C195" s="13" t="n"/>
      <c r="D195" s="13" t="n"/>
      <c r="E195" s="15" t="n"/>
      <c r="F195" s="15" t="n"/>
      <c r="G195" s="11">
        <f>IF(OR(E195="",F195=""),"",F195-E195+1)</f>
        <v/>
      </c>
      <c r="H195" s="18" t="n"/>
      <c r="I195" s="13" t="n"/>
      <c r="J195" s="13" t="n"/>
      <c r="K195" s="17">
        <f>IF(OR(F195="",I195&lt;&gt;"Por facturar"),"",TODAY()-F195)</f>
        <v/>
      </c>
    </row>
    <row r="196">
      <c r="A196" s="13" t="n"/>
      <c r="B196" s="13" t="n"/>
      <c r="C196" s="13" t="n"/>
      <c r="D196" s="13" t="n"/>
      <c r="E196" s="15" t="n"/>
      <c r="F196" s="15" t="n"/>
      <c r="G196" s="11">
        <f>IF(OR(E196="",F196=""),"",F196-E196+1)</f>
        <v/>
      </c>
      <c r="H196" s="18" t="n"/>
      <c r="I196" s="13" t="n"/>
      <c r="J196" s="13" t="n"/>
      <c r="K196" s="17">
        <f>IF(OR(F196="",I196&lt;&gt;"Por facturar"),"",TODAY()-F196)</f>
        <v/>
      </c>
    </row>
    <row r="197">
      <c r="A197" s="13" t="n"/>
      <c r="B197" s="13" t="n"/>
      <c r="C197" s="13" t="n"/>
      <c r="D197" s="13" t="n"/>
      <c r="E197" s="15" t="n"/>
      <c r="F197" s="15" t="n"/>
      <c r="G197" s="11">
        <f>IF(OR(E197="",F197=""),"",F197-E197+1)</f>
        <v/>
      </c>
      <c r="H197" s="18" t="n"/>
      <c r="I197" s="13" t="n"/>
      <c r="J197" s="13" t="n"/>
      <c r="K197" s="17">
        <f>IF(OR(F197="",I197&lt;&gt;"Por facturar"),"",TODAY()-F197)</f>
        <v/>
      </c>
    </row>
    <row r="198">
      <c r="A198" s="13" t="n"/>
      <c r="B198" s="13" t="n"/>
      <c r="C198" s="13" t="n"/>
      <c r="D198" s="13" t="n"/>
      <c r="E198" s="15" t="n"/>
      <c r="F198" s="15" t="n"/>
      <c r="G198" s="11">
        <f>IF(OR(E198="",F198=""),"",F198-E198+1)</f>
        <v/>
      </c>
      <c r="H198" s="18" t="n"/>
      <c r="I198" s="13" t="n"/>
      <c r="J198" s="13" t="n"/>
      <c r="K198" s="17">
        <f>IF(OR(F198="",I198&lt;&gt;"Por facturar"),"",TODAY()-F198)</f>
        <v/>
      </c>
    </row>
    <row r="199">
      <c r="A199" s="13" t="n"/>
      <c r="B199" s="13" t="n"/>
      <c r="C199" s="13" t="n"/>
      <c r="D199" s="13" t="n"/>
      <c r="E199" s="15" t="n"/>
      <c r="F199" s="15" t="n"/>
      <c r="G199" s="11">
        <f>IF(OR(E199="",F199=""),"",F199-E199+1)</f>
        <v/>
      </c>
      <c r="H199" s="18" t="n"/>
      <c r="I199" s="13" t="n"/>
      <c r="J199" s="13" t="n"/>
      <c r="K199" s="17">
        <f>IF(OR(F199="",I199&lt;&gt;"Por facturar"),"",TODAY()-F199)</f>
        <v/>
      </c>
    </row>
    <row r="200">
      <c r="A200" s="13" t="n"/>
      <c r="B200" s="13" t="n"/>
      <c r="C200" s="13" t="n"/>
      <c r="D200" s="13" t="n"/>
      <c r="E200" s="15" t="n"/>
      <c r="F200" s="15" t="n"/>
      <c r="G200" s="11">
        <f>IF(OR(E200="",F200=""),"",F200-E200+1)</f>
        <v/>
      </c>
      <c r="H200" s="18" t="n"/>
      <c r="I200" s="13" t="n"/>
      <c r="J200" s="13" t="n"/>
      <c r="K200" s="17">
        <f>IF(OR(F200="",I200&lt;&gt;"Por facturar"),"",TODAY()-F200)</f>
        <v/>
      </c>
    </row>
    <row r="201">
      <c r="A201" s="13" t="n"/>
      <c r="B201" s="13" t="n"/>
      <c r="C201" s="13" t="n"/>
      <c r="D201" s="13" t="n"/>
      <c r="E201" s="15" t="n"/>
      <c r="F201" s="15" t="n"/>
      <c r="G201" s="11">
        <f>IF(OR(E201="",F201=""),"",F201-E201+1)</f>
        <v/>
      </c>
      <c r="H201" s="18" t="n"/>
      <c r="I201" s="13" t="n"/>
      <c r="J201" s="13" t="n"/>
      <c r="K201" s="17">
        <f>IF(OR(F201="",I201&lt;&gt;"Por facturar"),"",TODAY()-F201)</f>
        <v/>
      </c>
    </row>
  </sheetData>
  <conditionalFormatting sqref="K2:K201">
    <cfRule type="cellIs" priority="1" operator="greaterThan" dxfId="2">
      <formula>7</formula>
    </cfRule>
    <cfRule type="cellIs" priority="2" operator="between" dxfId="1">
      <formula>1</formula>
      <formula>7</formula>
    </cfRule>
  </conditionalFormatting>
  <dataValidations count="1">
    <dataValidation sqref="I2:I201" showDropDown="0" showInputMessage="0" showErrorMessage="0" allowBlank="1" type="list">
      <formula1>"Por facturar,Facturado,Pagado"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2026-08-07T13:49:52Z</dcterms:created>
  <dcterms:modified xmlns:dcterms="http://purl.org/dc/terms/" xmlns:xsi="http://www.w3.org/2001/XMLSchema-instance" xsi:type="dcterms:W3CDTF">2026-08-07T13:49:52Z</dcterms:modified>
</cp:coreProperties>
</file>